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IPE\Presupuesto\"/>
    </mc:Choice>
  </mc:AlternateContent>
  <bookViews>
    <workbookView xWindow="0" yWindow="0" windowWidth="12885" windowHeight="5100" firstSheet="1" activeTab="11"/>
  </bookViews>
  <sheets>
    <sheet name="PbRM-01a" sheetId="1" r:id="rId1"/>
    <sheet name="PbRM-01b  " sheetId="2" r:id="rId2"/>
    <sheet name="PbRM-01c " sheetId="3" r:id="rId3"/>
    <sheet name="FIN " sheetId="4" r:id="rId4"/>
    <sheet name="PROPOSITO" sheetId="5" r:id="rId5"/>
    <sheet name="COMPONENTE 1" sheetId="6" r:id="rId6"/>
    <sheet name="COMPONENTE 2" sheetId="7" r:id="rId7"/>
    <sheet name="ACTIVIDADES 1" sheetId="8" r:id="rId8"/>
    <sheet name="ACTIVIDADES 2" sheetId="9" r:id="rId9"/>
    <sheet name="ACTIVIDADES 3" sheetId="10" r:id="rId10"/>
    <sheet name="PbRM-01e" sheetId="11" r:id="rId11"/>
    <sheet name="PbRM-02a " sheetId="12" r:id="rId12"/>
  </sheets>
  <calcPr calcId="162913"/>
</workbook>
</file>

<file path=xl/calcChain.xml><?xml version="1.0" encoding="utf-8"?>
<calcChain xmlns="http://schemas.openxmlformats.org/spreadsheetml/2006/main">
  <c r="P27" i="12" l="1"/>
  <c r="N27" i="12"/>
  <c r="L27" i="12"/>
  <c r="J27" i="12"/>
  <c r="P26" i="12"/>
  <c r="N26" i="12"/>
  <c r="L26" i="12"/>
  <c r="J26" i="12"/>
  <c r="P25" i="12"/>
  <c r="N25" i="12"/>
  <c r="L25" i="12"/>
  <c r="J25" i="12"/>
  <c r="P24" i="12"/>
  <c r="N24" i="12"/>
  <c r="L24" i="12"/>
  <c r="J24" i="12"/>
  <c r="P23" i="12"/>
  <c r="N23" i="12"/>
  <c r="L23" i="12"/>
  <c r="J23" i="12"/>
  <c r="P22" i="12"/>
  <c r="N22" i="12"/>
  <c r="L22" i="12"/>
  <c r="J22" i="12"/>
  <c r="H35" i="10"/>
  <c r="G35" i="10"/>
  <c r="F35" i="10"/>
  <c r="E35" i="10"/>
  <c r="D35" i="10"/>
  <c r="H35" i="9"/>
  <c r="G35" i="9"/>
  <c r="F35" i="9"/>
  <c r="E35" i="9"/>
  <c r="D35" i="9"/>
  <c r="H35" i="8"/>
  <c r="G35" i="8"/>
  <c r="F35" i="8"/>
  <c r="E35" i="8"/>
  <c r="D35" i="8"/>
  <c r="H35" i="7"/>
  <c r="G35" i="7"/>
  <c r="E35" i="7"/>
  <c r="H35" i="6"/>
  <c r="G35" i="6"/>
  <c r="E35" i="6"/>
  <c r="H35" i="5"/>
  <c r="H35" i="4"/>
  <c r="G35" i="4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</calcChain>
</file>

<file path=xl/sharedStrings.xml><?xml version="1.0" encoding="utf-8"?>
<sst xmlns="http://schemas.openxmlformats.org/spreadsheetml/2006/main" count="686" uniqueCount="326">
  <si>
    <t>SISTEMA DE COORDINACION HACENDARIA DEL ESTADO DE MEXICO CON SUS MUNICIPIOS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</si>
  <si>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</si>
  <si>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</si>
  <si>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</si>
  <si>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</si>
  <si>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</si>
  <si>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</si>
  <si>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</si>
  <si>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</si>
  <si>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</si>
  <si>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</si>
  <si>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01030501</t>
  </si>
  <si>
    <t>ASISTENCIA JURIDICA AL EJECUTIVO</t>
  </si>
  <si>
    <t>DIMENSIÓN ADMINISTRATIVA DEL GASTO</t>
  </si>
  <si>
    <t>Dependencia General:</t>
  </si>
  <si>
    <t>A00</t>
  </si>
  <si>
    <t>PRESIDENCIA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</si>
  <si>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</si>
  <si>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</si>
  <si>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</si>
  <si>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</si>
  <si>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</si>
  <si>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</si>
  <si>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>ASESORÍA JURIDICA AL AYUNTAMIENTO</t>
  </si>
  <si>
    <t xml:space="preserve"> </t>
  </si>
  <si>
    <t xml:space="preserve">Presupuesto Autorizado por Programa     </t>
  </si>
  <si>
    <t>REVISO</t>
  </si>
  <si>
    <t>Vo. Bo.</t>
  </si>
  <si>
    <t>AUTORIZÓ</t>
  </si>
  <si>
    <t xml:space="preserve">TITULAR DE LA DEPENDENCIA GENERAL </t>
  </si>
  <si>
    <t>TESORERO MUNICIPAL</t>
  </si>
  <si>
    <t>TITULAR DE LA PIPE O SU EQUIVALENTE</t>
  </si>
  <si>
    <t>TITULAR DE LA UNIDAD JURÍDICA</t>
  </si>
  <si>
    <t>L.C. YOBANY OLIVARES GÓMEZ</t>
  </si>
  <si>
    <t>L.C.P. LIDIA BEATRIZ SANDOVAL ESQUIVEL                      TITULAR DE LA P.I.P.E.</t>
  </si>
  <si>
    <t>Nombre</t>
  </si>
  <si>
    <t>Firma</t>
  </si>
  <si>
    <t>Cargo</t>
  </si>
  <si>
    <t xml:space="preserve">    Nombre</t>
  </si>
  <si>
    <t xml:space="preserve">  </t>
  </si>
  <si>
    <t>Municipio:</t>
  </si>
  <si>
    <t>No.       124</t>
  </si>
  <si>
    <t>PbRM- 01b</t>
  </si>
  <si>
    <t>Programa Presupuestario</t>
  </si>
  <si>
    <t>DESCRIPCIÓN DEL PROGRAMA PRESUPUESTARIO</t>
  </si>
  <si>
    <t>Diagnóstico de Programa presupuestario  elaborado usando análisis FODA:</t>
  </si>
  <si>
    <t>Objetivo del Programa Presupuestario:</t>
  </si>
  <si>
    <t xml:space="preserve">Comprende todas las acciones orientadas al fortalecimiento y mejora de los procedimientos regulatorios y conductos legales establecidos, que influyan directamente en la garantía jurídica del gobierno y la sociedad.
</t>
  </si>
  <si>
    <t>Estrategia para alcanzar el  Objetivo del programa Presupuestario:</t>
  </si>
  <si>
    <t>Atender al Municioio , en los juicios en los que éste sea parte, por la difusion  de una ley o decreto,  y  aplicar las  leyes de una manera correcta   que no afecte los intereses de los Presidente Municipal</t>
  </si>
  <si>
    <t>Objetivo,  Estrategias y Lineas de Acción del PDM  atendidas:</t>
  </si>
  <si>
    <t>Objetivos y metas para el Desarrollo Sostenible (ODS), atendidas por el Programa presupuestario:</t>
  </si>
  <si>
    <t>16 OBJETIVO: PROMOVER SOCIEDADES PACÍFICAS E INCLUSIVAS PARA EL DESARRROLLO SOSTENIBLE, FACILITAR EL ACCESO A LA JUSTICIA PARA TODOS Y CREAR INSTITUCIONES EFICACES, RESPONSABLES E INCLUSIVAS A TODOS LOS NIVELES .    METAS:16.3 PROMOVER EL ESTADO DE DERECHO EN LOS PLANOS NACIONAL E INTERNACIONAL Y GARANTIZAR LA IGUALDAD DE ACCESO A LA JUSTICIA PARA TODOS.   16.9 DE AQUÍ A 2030, PROPORCIONAR ACCESO A UNA IDENTIDAD JURÍDICA PARA TODOS.  16.B PROMOVER Y APLICAR LEYES Y POLÍTICAS NO DISCRIMINATORIAS EN FAVOR DEL DESARROLLO SOSTENIBLE.</t>
  </si>
  <si>
    <t>ELABORO</t>
  </si>
  <si>
    <t>L.C.P. LIDIA BEATRIZ SANDOVAL ESQUIVEL</t>
  </si>
  <si>
    <t xml:space="preserve"> TITULAR DE LA P.I.P.E.</t>
  </si>
  <si>
    <t>Manual para la Planeación, Programación y Presupuesto de Egresos Municipal 2026</t>
  </si>
  <si>
    <t>Muncipio:  San José del Rincón</t>
  </si>
  <si>
    <t>No.  124</t>
  </si>
  <si>
    <t>ASISTENCIA JURÍDICA AL EJECUTIVO</t>
  </si>
  <si>
    <t>PbRM - 01c</t>
  </si>
  <si>
    <t>Programa Anual de Metas de Actividad por Proyecto</t>
  </si>
  <si>
    <t>Proyecto</t>
  </si>
  <si>
    <t>ASESORÍA JURÍDICA AL AYUNTAMIENTO</t>
  </si>
  <si>
    <t>Dep. General</t>
  </si>
  <si>
    <t>Dep. Auxiliar</t>
  </si>
  <si>
    <t>155</t>
  </si>
  <si>
    <t>Descripción del Proyecto: CONSISTE EN OTORGAR ORIENTACIÓN, ASESORÍA, TRAMITACIÓN Y DEFENSA DE LOS ASUNTOS DE CARÁCTER CIVIL, MERCANTIL, LABORAL, PENAL, AGRARIO, ADMINISTRATIVO, FISCAL, AMPAROS, CONTROVERSIAS CONSTITUCIONALES Y ACCIONES DE INCONSTITUCIONALIDAD A LOS AYUNTAMIENTOS.</t>
  </si>
  <si>
    <t>Metas de Actividad</t>
  </si>
  <si>
    <t>Código</t>
  </si>
  <si>
    <t>Descripción</t>
  </si>
  <si>
    <t>Unidad de Medida</t>
  </si>
  <si>
    <t>Variación</t>
  </si>
  <si>
    <t>de las Metas de actividad sustantivas relevantes</t>
  </si>
  <si>
    <t>Programado</t>
  </si>
  <si>
    <t>Alcanzado</t>
  </si>
  <si>
    <t>Absoluta</t>
  </si>
  <si>
    <t>%</t>
  </si>
  <si>
    <t>2</t>
  </si>
  <si>
    <t>ASESOR</t>
  </si>
  <si>
    <t>3</t>
  </si>
  <si>
    <t xml:space="preserve">Impartir asesorías jurídicas </t>
  </si>
  <si>
    <t>ASESORIA</t>
  </si>
  <si>
    <t>4</t>
  </si>
  <si>
    <t xml:space="preserve">TRAMITAR DEMANDAS EN CONTRA DE LA ADMINISTRACIÓN PUBLICA MUNICIPAL. </t>
  </si>
  <si>
    <t>DEMANDA</t>
  </si>
  <si>
    <t>ATENDER LAS RESOLUCIONES JURÍDICAS SUJETAS DE DERECHO, CONFORME AL MARCO JURÍDICO, NORMATIVO Y PROCEDIMENTAL APLICABLE</t>
  </si>
  <si>
    <t>RESOLUCION</t>
  </si>
  <si>
    <r>
      <rPr>
        <sz val="11"/>
        <color theme="1"/>
        <rFont val="Arial"/>
      </rPr>
      <t xml:space="preserve">RESIBIR </t>
    </r>
    <r>
      <rPr>
        <sz val="9"/>
        <color theme="1"/>
        <rFont val="Arial"/>
      </rPr>
      <t xml:space="preserve">LAS NOTIFICACIONES JURÍDICAS PRESENTADAS, CONFORME AL MARCO JURÍDICO, NORMATIVO Y PROCEDIMENTAL APLICABLE </t>
    </r>
  </si>
  <si>
    <t>NOTIFICACION</t>
  </si>
  <si>
    <t xml:space="preserve">Tramitar los asuntos jurídicos en los tribunales competentes </t>
  </si>
  <si>
    <t>ACTUACION</t>
  </si>
  <si>
    <t>Gasto Estimado Total :</t>
  </si>
  <si>
    <t>ELABORÓ</t>
  </si>
  <si>
    <t>TESORERO</t>
  </si>
  <si>
    <t>LIC. VÍCTOR HUGO ALBARRÁN TORRES</t>
  </si>
  <si>
    <t xml:space="preserve">TITULAR DE LA P.I.P.E.    </t>
  </si>
  <si>
    <t xml:space="preserve">   Nombre</t>
  </si>
  <si>
    <t>Firma                       Cargo</t>
  </si>
  <si>
    <t>Firma                   Cargo</t>
  </si>
  <si>
    <t>PbRM-01d      FICHA TÉCNICA DE DISEÑO DE INDICADORES ESTRATEGICOS O DE GESTIÓN 2026</t>
  </si>
  <si>
    <t>EJE DE CAMBIO/ EJE TRANSVERSAL</t>
  </si>
  <si>
    <t>EJE 1 Cero corrupción y gobierno del pueblo y para el pueblo “Estado de Derecho y Austeridad”</t>
  </si>
  <si>
    <t>TEMA DE DESARROLLO:</t>
  </si>
  <si>
    <t>Estado de derecho y cultura de la legalidad</t>
  </si>
  <si>
    <t>PROGRAMA PRESUPUESTARIO:</t>
  </si>
  <si>
    <t>Asistencia jurìdica al ejecutivo.</t>
  </si>
  <si>
    <t>PROYECTO:</t>
  </si>
  <si>
    <t>Asesoria jurìdica al ayuntamiento</t>
  </si>
  <si>
    <t>OBJETIVO DEL PROGRAMA PRESUPUESTARIO:</t>
  </si>
  <si>
    <t>DEPENDENCIA GENERAL:</t>
  </si>
  <si>
    <t>A00 PRESIDENCIA</t>
  </si>
  <si>
    <t>DEPENDENCIA AUXILIAR:</t>
  </si>
  <si>
    <t>ESTRUCTURA DEL INDICADOR</t>
  </si>
  <si>
    <t>NOMBRE DEL INDICADOR: TASA DE VARIACIÓN EN LOS PROCEDIMIENTOS JURÍDICOS REGULATORIOS MEJORADOS</t>
  </si>
  <si>
    <t>FORMULA DEL CÁLCULO: ((PROCEDIMIENTOS JURÍDICOS REGULATORIOS MEJORADOS EN EL AÑO ACTUAL/PROCEDIMIENTOS JURÍDICOS REGULATORIOS MEJORADOS EN EL AÑO ANTERIOR )-1)*100</t>
  </si>
  <si>
    <t>INTERPRETACIÓN:PROCEDIMIENTOS JURÍDICOS REGULATORIOS MEJORADOS</t>
  </si>
  <si>
    <t>DIMENSIÓN QUE ATIENDE: EFICACIA Y ECONOMÍA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</si>
  <si>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ANUAL</t>
    </r>
  </si>
  <si>
    <t>FACTOR DE COMPARACIÓN: 5</t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</si>
  <si>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ESTRATÉGICO</t>
    </r>
  </si>
  <si>
    <t>DESCRIPCIÓN DEL FACTOR DE COMPARACIÓN: MUNICIPAL</t>
  </si>
  <si>
    <t>LINEA BASE: 0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</si>
  <si>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</si>
  <si>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</si>
  <si>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</si>
  <si>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</si>
  <si>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</si>
  <si>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</si>
  <si>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</si>
  <si>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</si>
  <si>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</si>
  <si>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PROCEDIMIENTOS JURÍDICOS REGULATORIOS MEJORADOS EN EL AÑO ACTUAL</t>
  </si>
  <si>
    <t>JUICIO</t>
  </si>
  <si>
    <t>SUMABLE</t>
  </si>
  <si>
    <t>PROCEDIMIENTOS JURÍDICOS REGULATORIOS MEJORADOS EN EL AÑO  ANTERIOR</t>
  </si>
  <si>
    <t>RESULTADO ESPERADO</t>
  </si>
  <si>
    <t xml:space="preserve">DESCRIPCIÓN DE LA META ANUAL: INDICA EN NUMERO DE DEMANDAS INTERPUESTAS EN CONTRA DE LA ADMINISTRACIÓN MUNICIPAL </t>
  </si>
  <si>
    <t>MEDIOS DE VERIFICACIÓN: EXPEDIENTES LEGALES</t>
  </si>
  <si>
    <t xml:space="preserve">METAS DE ACTIVIDAD RELACIONADAS Y AVANCE:  JUICIOS EN LAS DIFERENTES MATERIAS JURIDICAS </t>
  </si>
  <si>
    <t>Elaboró</t>
  </si>
  <si>
    <t>Validó</t>
  </si>
  <si>
    <t xml:space="preserve">LIC. VÍCTOR HUGO ALBARRÁN TORRES </t>
  </si>
  <si>
    <t xml:space="preserve">TITULAR DE LA UNIDAD JURÍDICA </t>
  </si>
  <si>
    <t>Eje1  Cero corrupción y gobierno del pueblo y para el pueblo “Estado de Derecho y Austeridad”</t>
  </si>
  <si>
    <t>Asistencia jurìdica al ejecutivo</t>
  </si>
  <si>
    <t>NOMBRE DEL INDICADOR: PORCENTAJE DE ASESORES JURÍDICOS MUNICIPALES CAPACITADOS</t>
  </si>
  <si>
    <t>FORMULA DEL CÁLCULO: (ASESORES JURÍDICOS MUNICIPALES CAPACITADOS/TOTAL DE ASESORES JURÍDICOS EN EL AYUNTAMIENTO)*100</t>
  </si>
  <si>
    <t>INTERPRETACIÓN: MIDE EL PORCENTAJE DE PERSONAL CAPACITADO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</si>
  <si>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ANUAL</t>
    </r>
  </si>
  <si>
    <t>FACTOR DE COMPARACIÓN: 1</t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</si>
  <si>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ESTRATÉGICO</t>
    </r>
  </si>
  <si>
    <t>A. ASESORES JURÍDICOS MUNICIPALES CAPACITADOS</t>
  </si>
  <si>
    <t>B. TOTAL DE ASESORES JURÍDICOS EN EL AYUNTAMIENTO</t>
  </si>
  <si>
    <t>DESCRIPCIÓN DE LA META ANUAL:INDICA LAS CAPACITACIONES QUE RECIBEN LOS ASESORES JURÍDICOS.</t>
  </si>
  <si>
    <t>MEDIOS DE VERIFICACIÓN: LISTAS DE ASISTENCIA</t>
  </si>
  <si>
    <t>METAS DE ACTIVIDAD RELACIONADAS Y AVANCE:  PERSONAL JURIDICO DEL AYUNTAMIENTO  CAPACITADO QUE BRINDA ASESORIAS Y TRAMITA LOS JUICIOS EN DIFERENTES MATERIAS JURIDICAS.</t>
  </si>
  <si>
    <t>TITULAR DE LA UNIDADJURÍDICA</t>
  </si>
  <si>
    <t xml:space="preserve"> Eje1 Cero corrupción y gobierno del pueblo y para el pueblo “Estado de Derecho y Austeridad”</t>
  </si>
  <si>
    <t>Asistencia Jurìdica al Ejecutivo</t>
  </si>
  <si>
    <t>Asesoria Jurìdica al Ayuntamiento</t>
  </si>
  <si>
    <t>NOMBRE DEL INDICADOR: PORCENTAJE DE ASESORÍAS JURÍDICAS IMPARTIDAS</t>
  </si>
  <si>
    <t>FORMULA DEL CÁLCULO: (ASESORÍAS JURÌDICAS IMPARTIDAS/ASESORÍAS JURÍDICAS PROGRAMADAS)*100</t>
  </si>
  <si>
    <t>INTERPRETACIÓN: ASESORÍAS IMPARTIDAS</t>
  </si>
  <si>
    <t xml:space="preserve">DIMENSIÓN QUE ATIENDE: EFICACIA 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</si>
  <si>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 xml:space="preserve">SEMESTRAL </t>
    </r>
  </si>
  <si>
    <t>FACTOR DE COMPARACIÓN: 200</t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</si>
  <si>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 xml:space="preserve">GESTIÒN </t>
    </r>
  </si>
  <si>
    <t>A. ASESORÍAS JURÍDICAS IMPARTIDAS</t>
  </si>
  <si>
    <t>ASESORÍA</t>
  </si>
  <si>
    <t>B. ASESORÍAS JURÍDICAS PROGRAMADAS</t>
  </si>
  <si>
    <t>DESCRIPCIÓN DE LA META ANUAL: INDICA LAS  ASESORÍAS JURÍDICAS SOLICITADAS POR LAS ÁREAS ADMINISTRATIVAS Y LA CIUDADANÍA EN GENERAL.</t>
  </si>
  <si>
    <t>MEDIOS DE VERIFICACIÓN: BITÁCORA DE SEGUIMIENTO Y/O REGISTRO EN EL LIBRO DE ASISTENCIA</t>
  </si>
  <si>
    <t xml:space="preserve">METAS DE ACTIVIDAD RELACIONADAS Y AVANCE:  ASESORÍAS JURÍDICAS IMPARTIDAS </t>
  </si>
  <si>
    <t>TITULARDE LAUNIDAD JURÍDICA</t>
  </si>
  <si>
    <t xml:space="preserve">TITULAR DE LA UNIDADAD JURÍDICA </t>
  </si>
  <si>
    <t>Eje1 Cero corrupción y gobierno del pueblo y para el pueblo “Estado de Derecho y Austeridad”</t>
  </si>
  <si>
    <t xml:space="preserve">OBJETIVO DEL PROGRAMA PRESUPUESTARIO: </t>
  </si>
  <si>
    <t>NOMBRE DEL INDICADOR: PORCENTAJE DE LAS DEMANDAS EN CONTRA DE LA ADMINISTRACIÓN PUBLICA MUNICIPAL ATENDIDAS</t>
  </si>
  <si>
    <t>FORMULA DEL CÁLCULO: (DEMANDAS EN CONTRA DE LA ADMINISTRACIÓN PUBLICA PÚBLICA MUNICIPAL ATENDIDAS/DEMANDAS EN CONTRA DE LA ADMINISTRACIÓN PUBLICA MUNICIPAL
                                                        PRESENTADAS)*100</t>
  </si>
  <si>
    <t>INTERPRETACIÓN: MIDE EL PORCENTAJE DE DEMANDAS INSTAURADAS EN CONTRA DEL AYUNTAMIENTO.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</si>
  <si>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SEMESTRAL</t>
    </r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</si>
  <si>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GESTIÒN</t>
    </r>
  </si>
  <si>
    <t xml:space="preserve">DEMANDAS EN CONTRA DE LA ADMINISTRACIÓN PUBLICA MUNICIPAL ATENDIDAS. </t>
  </si>
  <si>
    <t>DEMANDAS EN CONTRA DE LA ADMINISTRACIÓN PUBLICA MUNICIPAL PRESENTADAS</t>
  </si>
  <si>
    <t>DESCRIPCIÓN DE LA META ANUAL: INDICA LAS DEMANDAS ATENDIDAS INTERPUESTAS EN CONTRA DEL AYUNTAMIENTO.</t>
  </si>
  <si>
    <t xml:space="preserve">METAS DE ACTIVIDAD RELACIONADAS Y AVANCE:  DEMANDAS EN CONTRA DE LA ADMINISTRACIÓN PUBLICA MUNICIPAL ATENDIDAS. </t>
  </si>
  <si>
    <t>TITULARDE LA UNIDAD JURÍDICA</t>
  </si>
  <si>
    <t xml:space="preserve"> Cero corrupción y gobierno del pueblo y para el pueblo “Estado de Derecho y Austeridad”</t>
  </si>
  <si>
    <t>Asesorìa Jurìdica al Ayuntamiento</t>
  </si>
  <si>
    <t>NOMBRE DEL INDICADOR: PORCENTAJE EN LAS RESOLUCIONES JURÍDICAS EMITIDAS</t>
  </si>
  <si>
    <t>FORMULA DEL CÁLCULO: (RESOLUCIONES JURÍDICAS EMITIDAS/TOTAL DE ASUNTOS JURÍDICOS RECIBIDOS)*100</t>
  </si>
  <si>
    <t>INTERPRETACIÓN: RESOLUCIONES JURÍDICAS EMITIDAS POR LOS TRIBUNALES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</si>
  <si>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TRIMESTRAL</t>
    </r>
  </si>
  <si>
    <t>FACTOR DE COMPARACIÓN: 2</t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</si>
  <si>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GESTIÒN</t>
    </r>
  </si>
  <si>
    <t>RESOLUCIONES JURÍDICAS EMITIDAS</t>
  </si>
  <si>
    <t>TOTAL DE ASUNTOS JURÍDICOS RECIBIDOS</t>
  </si>
  <si>
    <t>METAS DE ACTIVIDAD RELACIONADAS Y AVANCE:  RESOLUCIONES JURÍDICAS SUJETAS DE DERECHO, CONFORME AL MARCO JURÍDICO, NORMATIVO Y PROCEDIMENTAL APLICABLE</t>
  </si>
  <si>
    <t>Estado de Derecho y Cultura de Legalidad</t>
  </si>
  <si>
    <t xml:space="preserve">NOMBRE DEL INDICADOR: PORCETANTE DE NOTIFICACIONES JURÍDICAS PRESENTADAS </t>
  </si>
  <si>
    <t>FORMULA DEL CÁLCULO: (NOTIFICACIONES JURÍDICAS PRESENTADAS/NOTIFICACIONES JURÍDICAS PROGRAMADAS)*100</t>
  </si>
  <si>
    <t xml:space="preserve">INTERPRETACIÓN:  ASUNTOS JURÍDICOS 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</si>
  <si>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TRIMESTRAL</t>
    </r>
  </si>
  <si>
    <t>FACTOR DE COMPARACIÓN: 60</t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</si>
  <si>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GESTIÓN</t>
    </r>
  </si>
  <si>
    <t>NOTIFICACIONES JURÍDICAS PRESENTADAS</t>
  </si>
  <si>
    <t>NOTIFICACIONES JURÍDICAS PROGRAMADAS</t>
  </si>
  <si>
    <t xml:space="preserve">DESCRIPCIÓN DE LA META ANUAL:  NOTIFICACIONES JURÍDICAS REALIZADAS </t>
  </si>
  <si>
    <t xml:space="preserve">METAS DE ACTIVIDAD RELACIONADAS Y AVANCE:  NOTIFICACIONES JURÍDICAS PRESENTADAS, CONFORME AL MARCO JURÍDICO, NORMATIVO Y PROCEDIMENTAL APLICABLE </t>
  </si>
  <si>
    <t>EFICIENCIA Y EFICACIA EN EL SECTOR PÚBLICO</t>
  </si>
  <si>
    <t xml:space="preserve">NOMBRE DEL INDICADOR: PORCENTAJE DE TRAMITACIÓN DE ASUNTOS JURÍDICOS REALIZADOS </t>
  </si>
  <si>
    <t>FORMULA DEL CÁLCULO: (TRAMITACIÓN DE ASUNTOS JURÍDICOS REALIZADOS/TRAMITACIÓN DE ASUNTOS JURÍDICOS PROGRAMADOS)*100</t>
  </si>
  <si>
    <t xml:space="preserve">INTERPRETACIÓN: PROCEDIMIENTOS JURÍDICOS </t>
  </si>
  <si>
    <t>DIMENSIÓN QUE ATIENDE: EFICACIA</t>
  </si>
  <si>
    <r>
      <rPr>
        <sz val="8"/>
        <color theme="1"/>
        <rFont val="Calibri"/>
      </rPr>
      <t xml:space="preserve">FRECUENCIA DE MEDICIÓN: </t>
    </r>
    <r>
      <rPr>
        <b/>
        <sz val="8"/>
        <color theme="1"/>
        <rFont val="Calibri"/>
      </rPr>
      <t>TRIMESTRAL</t>
    </r>
  </si>
  <si>
    <r>
      <rPr>
        <sz val="8"/>
        <color theme="1"/>
        <rFont val="Calibri"/>
      </rPr>
      <t xml:space="preserve">TIPO DE INDICADOR: </t>
    </r>
    <r>
      <rPr>
        <b/>
        <sz val="8"/>
        <color theme="1"/>
        <rFont val="Calibri"/>
      </rPr>
      <t>GESTIÓN</t>
    </r>
  </si>
  <si>
    <t>TRAMITACIÓN DE ASUNTOS JURÍDICOS REALIZADOS</t>
  </si>
  <si>
    <t>TRAMITACIÓN DE ASUNTOS JURÍDICOS PROGRAMADOS</t>
  </si>
  <si>
    <t>METAS DE ACTIVIDAD RELACIONADAS Y AVANCE:  TRAMITACIÓN DE LOS ASUNTOS JURÍDICOS EN LOS TRIBUNALES COMPETENTES</t>
  </si>
  <si>
    <t xml:space="preserve">TITULAR DE LA UNIDAD JURÌDICA </t>
  </si>
  <si>
    <t>SISTEMA DE COORDINACION HACENDARIA DEL ESTADO DE MÉXICO CON SUS MUNICIPIOS</t>
  </si>
  <si>
    <t>Fecha:              2026</t>
  </si>
  <si>
    <t>Programa presupuestario:</t>
  </si>
  <si>
    <t>PbRM - 01e</t>
  </si>
  <si>
    <t>Matriz de Indicadores para Resultados por Programa presupuestario y Dependiencia General</t>
  </si>
  <si>
    <t xml:space="preserve">Comprende todas las acciones orientadas al fortalecimiento y mejora de los procedimientos regulatorios y conductos legales establecidos, 
que influyan directamente en la garantía jurídica del gobierno y la sociedad. 
</t>
  </si>
  <si>
    <t>Dependencia General o Auxiliar:</t>
  </si>
  <si>
    <t>EJE 1</t>
  </si>
  <si>
    <t xml:space="preserve"> Cero corrupción y gobierno del pueblo y para el pueblo “Estado de Derecho y austeridad”</t>
  </si>
  <si>
    <t>Tema de Desarrollo:</t>
  </si>
  <si>
    <t>Objetivo o resumen narrativo</t>
  </si>
  <si>
    <t>Formula</t>
  </si>
  <si>
    <t>Frecuencia y Tipo</t>
  </si>
  <si>
    <t xml:space="preserve">Medios de Verificacion </t>
  </si>
  <si>
    <t>Supuestos</t>
  </si>
  <si>
    <t>Fin</t>
  </si>
  <si>
    <t>Contribuir al fortalecimiento de los procedimientos jurídicos regulatorios mediante acciones que influyan directamente en la garantía jurídica del gobierno y la sociedad</t>
  </si>
  <si>
    <t>Tasa de variación de
procedimientos jurídicos
regulatorios mejorados.</t>
  </si>
  <si>
    <t>((Procedimientos jurídicos
regulatorios mejorados en el año actual/Procedimientos jurídicos regulatorios mejorados en el año
anterior)-1) *100</t>
  </si>
  <si>
    <t>Anual
Estratégico</t>
  </si>
  <si>
    <t>Expedientes legales.</t>
  </si>
  <si>
    <t>N/A</t>
  </si>
  <si>
    <t>Proposito</t>
  </si>
  <si>
    <t>Los asesores jurídicos
municipales se capacitan y
actualizan para orientar en
materia procedimental jurídica
regulatoria.</t>
  </si>
  <si>
    <t>Porcentaje de asesores
jurídicos municipales
capacitados.</t>
  </si>
  <si>
    <t>(Asesores jurídicos municipales
capacitados/Total de asesores
jurídicos en el Ayuntamiento) *100</t>
  </si>
  <si>
    <t>Listas de asistencia</t>
  </si>
  <si>
    <t>Instituciones
académicas brindan a
los asesores jurídicos
municipales
capacitación continua.</t>
  </si>
  <si>
    <t>Componentes</t>
  </si>
  <si>
    <t>1. Asesorías jurídicas
impartidas.</t>
  </si>
  <si>
    <t>Porcentaje de asesorías
jurídicas impartidas.</t>
  </si>
  <si>
    <t xml:space="preserve">(Asesorías jurídicas
impartidas/Asesorías jurídicas
programadas) *100
</t>
  </si>
  <si>
    <t>Semestral
Gestión</t>
  </si>
  <si>
    <t xml:space="preserve">Bitácoras de seguimiento.
</t>
  </si>
  <si>
    <t>La ciudadanía requiere
de asesores jurídicos
en materia de
Administración Pública
Municipal.</t>
  </si>
  <si>
    <t>2. Demandas en contra de la
Administración Pública
Municipal atendidas.</t>
  </si>
  <si>
    <t xml:space="preserve">Porcentaje de
demandas en contra de
la Administración
Pública Municipal
atendidas.
</t>
  </si>
  <si>
    <t xml:space="preserve">(Demandas en contra de la
Administración Pública Municipal atendidas/Demandas en contra de la Administración Pública Municipal presentadas) *100
</t>
  </si>
  <si>
    <t xml:space="preserve">Expedientes legales.
</t>
  </si>
  <si>
    <t xml:space="preserve">Los ciudadanos
presentan demandas
en contra de la
administración pública.
</t>
  </si>
  <si>
    <t>Actividades</t>
  </si>
  <si>
    <t>1.1. Resoluciones jurídicas
sujetas de derecho,
conforme al marco
jurídico, normativo y
procedimental aplicable
en la materia.</t>
  </si>
  <si>
    <t xml:space="preserve">Porcentaje de
resoluciones jurídicas
emitidas.
</t>
  </si>
  <si>
    <t xml:space="preserve">(Resoluciones jurídicas
emitidas/Total de asuntos jurídicos
recibidos) *100
</t>
  </si>
  <si>
    <t>Trimestral
Gestión</t>
  </si>
  <si>
    <t>Los tribunales emiten
resoluciones jurídicas
sujetas de derecho.</t>
  </si>
  <si>
    <t>1.2. Notificaciones jurídicas
presentadas, conforme al
marco jurídico, normativo
y procedimental aplicable.</t>
  </si>
  <si>
    <t xml:space="preserve">Porcentaje de
notificaciones jurídicas
presentadas.
</t>
  </si>
  <si>
    <t xml:space="preserve">(Notificaciones jurídicas
presentadas/Notificaciones jurídicas
programadas) *100
</t>
  </si>
  <si>
    <t xml:space="preserve">La persona física o
moral involucrada en
los casos jurídicos son
requeridas por la
autoridad municipal.
</t>
  </si>
  <si>
    <t xml:space="preserve">2.1. Tramitación de asuntos
jurídicos, en los tribunales
competentes.
</t>
  </si>
  <si>
    <t>Porcentaje de
tramitación de asuntos
jurídicos realizados.</t>
  </si>
  <si>
    <t>(Tramitación de asuntos jurídicos realizados/Tramitación de asuntos jurídicos programados) *100</t>
  </si>
  <si>
    <t xml:space="preserve">Se presentan casos
jurídicos que
involucran al
ayuntamiento y
requieren la
intervención de la
autoridad municipal en
su desahogo.
</t>
  </si>
  <si>
    <t>REVISÓ</t>
  </si>
  <si>
    <t>TITULAR DE LA UIPPE O SU EQUIVALENTE</t>
  </si>
  <si>
    <t xml:space="preserve">TITULAR DE LA UNIDAD  JURÌDICA </t>
  </si>
  <si>
    <t>MANUAL PARA LA PLANEACION, PROGRAMACION Y PRESUPUESTO DE EGRESOS MUNICIPAL 2026</t>
  </si>
  <si>
    <t>Fecha:</t>
  </si>
  <si>
    <t>Municipio: San José del Rincón</t>
  </si>
  <si>
    <t xml:space="preserve">No. </t>
  </si>
  <si>
    <t>PbRM-02a</t>
  </si>
  <si>
    <t>Calendarización de Metas de Actividad por Proyecto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</si>
  <si>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</si>
  <si>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</si>
  <si>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</si>
  <si>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</si>
  <si>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</si>
  <si>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>Descripción de las Metas de Actividad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</si>
  <si>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</si>
  <si>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</si>
  <si>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</si>
  <si>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</si>
  <si>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</si>
  <si>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</si>
  <si>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Anual</t>
  </si>
  <si>
    <t>Abs.</t>
  </si>
  <si>
    <t>Asesor</t>
  </si>
  <si>
    <t>Aseroria</t>
  </si>
  <si>
    <t xml:space="preserve">Tramitar demandas en contra de la administración pública municipal </t>
  </si>
  <si>
    <t>Demanda</t>
  </si>
  <si>
    <t>Atender las resoluciones jurídicas sujetas de derecho, conforme al marco jurídico, normativo y procedimental aplicable</t>
  </si>
  <si>
    <t>Resolución</t>
  </si>
  <si>
    <t xml:space="preserve">Recibir las notificaciones jurídicas presentadas, conforme al marco jurídico, normativo y procedimental aplicable </t>
  </si>
  <si>
    <t>Notificación</t>
  </si>
  <si>
    <t>Actuación</t>
  </si>
  <si>
    <t>TITULAR DE LA UIPPE</t>
  </si>
  <si>
    <t>TITULAR DE LA P.I.P.E.</t>
  </si>
  <si>
    <t xml:space="preserve">Aréa Jurídica </t>
  </si>
  <si>
    <t>TRAMITAR LOS ASUNTOS JURIDICOS EN LOS TRIBUNALES COMPETENTES</t>
  </si>
  <si>
    <t>IMPARTIR ASESORIAS JURIDICAS</t>
  </si>
  <si>
    <t>LIC. VÌCTOR HUGO ALBARRÁN TORRES</t>
  </si>
  <si>
    <t xml:space="preserve">Comprende todas las acciones orientadas al fortalecimiento y mejora de los procedimientos regulatorios y conductos legales establecidos, que influyan directamente en la garantía jurídica del gobierno y la sociedad. </t>
  </si>
  <si>
    <t>0103050104</t>
  </si>
  <si>
    <t xml:space="preserve">0103050104 </t>
  </si>
  <si>
    <t>OBJETIVO:  Promover la cultura de legalidad y el Estado de Derecho en el municipio a fin de garantizar la cohesión y la paz social.
ESTRATEGIAS: 1.4.1 Fortalecer la cultura cívica y el fomento de la identidad municipal. 1.4.2 Mejorar los servicios de justicia cívica a través de la cooperación con las partes involucradas y así mejorar los procesos de conciliación.
LINEAS DE ACCION:  1.4.1 Atender de manera de manera oportuna los casos de conflicto que susciten en el municipio a través de asesoría y atención especializada en materia jurídica y legal 1.4.2.1 Vigilar la correcta diligencia de los marcos normativos y reglamentos para el correcto funcionamiento de la administración pública municipal 1.4.2.2 Disminuir los hechos conflictivos y problemáticas presentes en el municipio para garantizar la paz social</t>
  </si>
  <si>
    <t>AREA JURÍDICA</t>
  </si>
  <si>
    <r>
      <t xml:space="preserve"> </t>
    </r>
    <r>
      <rPr>
        <sz val="9"/>
        <rFont val="Arial"/>
        <family val="2"/>
      </rPr>
      <t xml:space="preserve">CAPACITAR AL PERSONAL JURIDICO DEL AYUNTAMIENTO QUE BRINDA ASESORIAS </t>
    </r>
  </si>
  <si>
    <t>155 AREA JURÍDICA</t>
  </si>
  <si>
    <t>A00 UNIDAD JURÌDICA</t>
  </si>
  <si>
    <t>Capacitar al personal juridico del ayuntamiento que brinda asesorias.</t>
  </si>
  <si>
    <t>155 ÁREA JURÌDICA</t>
  </si>
  <si>
    <t>155 ÁREA JURÍDICA</t>
  </si>
  <si>
    <t>L.C.P. LIDIA BEATRIZ SANDOVAL ESQUIVEL    T ITULAR DE LA P.I.P.E.</t>
  </si>
  <si>
    <t>ÁREA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</si>
</sst>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164" formatCode="&quot;$&quot;#,##0.00"/>
  </numFmts>
  <fonts count="30" x14ac:knownFonts="1">
    <font>
      <sz val="10"/>
      <color rgb="FF000000"/>
      <name val="Arial"/>
      <scheme val="minor"/>
    </font>
    <font>
      <sz val="8"/>
      <color theme="1"/>
      <name val="Calibri"/>
    </font>
    <font>
      <sz val="10"/>
      <name val="Arial"/>
    </font>
    <font>
      <b/>
      <sz val="8"/>
      <color theme="1"/>
      <name val="Calibri"/>
    </font>
    <font>
      <sz val="10"/>
      <color theme="1"/>
      <name val="Arial"/>
    </font>
    <font>
      <b/>
      <sz val="8"/>
      <color theme="1"/>
      <name val="Arial"/>
    </font>
    <font>
      <sz val="8"/>
      <color theme="1"/>
      <name val="Arial Narrow"/>
    </font>
    <font>
      <sz val="10"/>
      <color theme="1"/>
      <name val="Calibri"/>
    </font>
    <font>
      <b/>
      <sz val="10"/>
      <color theme="1"/>
      <name val="Calibri"/>
    </font>
    <font>
      <i/>
      <sz val="8"/>
      <color theme="1"/>
      <name val="Calibri"/>
    </font>
    <font>
      <sz val="8"/>
      <color theme="1"/>
      <name val="Arial"/>
    </font>
    <font>
      <sz val="9"/>
      <color theme="1"/>
      <name val="Calibri"/>
    </font>
    <font>
      <sz val="10"/>
      <color theme="1"/>
      <name val="Arial Narrow"/>
    </font>
    <font>
      <sz val="9"/>
      <color theme="1"/>
      <name val="Arial"/>
    </font>
    <font>
      <sz val="7"/>
      <color theme="1"/>
      <name val="Arial"/>
    </font>
    <font>
      <b/>
      <sz val="12"/>
      <color theme="1"/>
      <name val="Calibri"/>
    </font>
    <font>
      <sz val="7"/>
      <color theme="1"/>
      <name val="Calibri"/>
    </font>
    <font>
      <b/>
      <sz val="9"/>
      <color theme="1"/>
      <name val="Calibri"/>
    </font>
    <font>
      <b/>
      <sz val="14"/>
      <color theme="1"/>
      <name val="Calibri"/>
    </font>
    <font>
      <sz val="8"/>
      <color theme="1"/>
      <name val="Cambria"/>
    </font>
    <font>
      <sz val="11"/>
      <color theme="1"/>
      <name val="Calibri"/>
    </font>
    <font>
      <b/>
      <sz val="8"/>
      <color theme="1"/>
      <name val="Cambria"/>
    </font>
    <font>
      <sz val="11"/>
      <color theme="1"/>
      <name val="Arial"/>
    </font>
    <font>
      <sz val="10"/>
      <color rgb="FF000000"/>
      <name val="Arial"/>
      <scheme val="minor"/>
    </font>
    <font>
      <sz val="9"/>
      <name val="Arial"/>
      <family val="2"/>
    </font>
    <font>
      <sz val="9"/>
      <color rgb="FF00FF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FF00"/>
      </patternFill>
    </fill>
  </fills>
  <borders count="1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3" fillId="0" borderId="76"/>
    <xf numFmtId="0" fontId="23" fillId="0" borderId="76"/>
  </cellStyleXfs>
  <cellXfs count="462">
    <xf numFmtId="0" fontId="0" fillId="0" borderId="0" xfId="0" applyFont="1" applyAlignment="1"/>
    <xf numFmtId="0" fontId="1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/>
    </xf>
    <xf numFmtId="49" fontId="6" fillId="2" borderId="16" xfId="0" applyNumberFormat="1" applyFont="1" applyFill="1" applyBorder="1"/>
    <xf numFmtId="0" fontId="3" fillId="2" borderId="21" xfId="0" applyFont="1" applyFill="1" applyBorder="1" applyAlignment="1">
      <alignment horizontal="right"/>
    </xf>
    <xf numFmtId="49" fontId="6" fillId="2" borderId="22" xfId="0" applyNumberFormat="1" applyFont="1" applyFill="1" applyBorder="1"/>
    <xf numFmtId="0" fontId="1" fillId="2" borderId="32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6" xfId="0" applyFont="1" applyFill="1" applyBorder="1"/>
    <xf numFmtId="0" fontId="1" fillId="2" borderId="34" xfId="0" applyFont="1" applyFill="1" applyBorder="1" applyAlignment="1">
      <alignment horizontal="left"/>
    </xf>
    <xf numFmtId="0" fontId="1" fillId="2" borderId="36" xfId="0" applyFont="1" applyFill="1" applyBorder="1" applyAlignment="1">
      <alignment wrapText="1"/>
    </xf>
    <xf numFmtId="0" fontId="1" fillId="0" borderId="39" xfId="0" applyFont="1" applyBorder="1"/>
    <xf numFmtId="0" fontId="1" fillId="2" borderId="34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40" xfId="0" applyFont="1" applyFill="1" applyBorder="1"/>
    <xf numFmtId="0" fontId="1" fillId="2" borderId="40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8" fontId="1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/>
    </xf>
    <xf numFmtId="0" fontId="7" fillId="2" borderId="1" xfId="0" applyFont="1" applyFill="1" applyBorder="1"/>
    <xf numFmtId="0" fontId="3" fillId="2" borderId="34" xfId="0" applyFont="1" applyFill="1" applyBorder="1"/>
    <xf numFmtId="0" fontId="3" fillId="2" borderId="22" xfId="0" applyFont="1" applyFill="1" applyBorder="1"/>
    <xf numFmtId="0" fontId="3" fillId="2" borderId="41" xfId="0" applyFont="1" applyFill="1" applyBorder="1"/>
    <xf numFmtId="0" fontId="8" fillId="2" borderId="49" xfId="0" applyFont="1" applyFill="1" applyBorder="1" applyAlignment="1">
      <alignment horizontal="right"/>
    </xf>
    <xf numFmtId="0" fontId="8" fillId="2" borderId="50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9" fillId="2" borderId="1" xfId="0" applyFont="1" applyFill="1" applyBorder="1"/>
    <xf numFmtId="0" fontId="1" fillId="0" borderId="0" xfId="0" applyFont="1"/>
    <xf numFmtId="0" fontId="7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11" xfId="0" applyFont="1" applyBorder="1"/>
    <xf numFmtId="0" fontId="3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2" borderId="29" xfId="0" applyFont="1" applyFill="1" applyBorder="1" applyAlignment="1">
      <alignment horizontal="right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3" fillId="2" borderId="40" xfId="0" applyFont="1" applyFill="1" applyBorder="1"/>
    <xf numFmtId="0" fontId="9" fillId="0" borderId="0" xfId="0" applyFont="1"/>
    <xf numFmtId="0" fontId="8" fillId="0" borderId="0" xfId="0" applyFont="1"/>
    <xf numFmtId="0" fontId="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2" borderId="10" xfId="0" applyFont="1" applyFill="1" applyBorder="1"/>
    <xf numFmtId="0" fontId="3" fillId="2" borderId="1" xfId="0" applyFont="1" applyFill="1" applyBorder="1" applyAlignment="1">
      <alignment horizontal="right"/>
    </xf>
    <xf numFmtId="49" fontId="12" fillId="2" borderId="32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vertical="center"/>
    </xf>
    <xf numFmtId="49" fontId="12" fillId="2" borderId="34" xfId="0" applyNumberFormat="1" applyFont="1" applyFill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" fillId="3" borderId="64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/>
    <xf numFmtId="0" fontId="1" fillId="3" borderId="6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35" xfId="0" applyFont="1" applyFill="1" applyBorder="1"/>
    <xf numFmtId="0" fontId="1" fillId="2" borderId="29" xfId="0" applyFont="1" applyFill="1" applyBorder="1"/>
    <xf numFmtId="0" fontId="7" fillId="2" borderId="1" xfId="0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9" fontId="13" fillId="2" borderId="29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3" fontId="13" fillId="2" borderId="34" xfId="0" applyNumberFormat="1" applyFont="1" applyFill="1" applyBorder="1" applyAlignment="1">
      <alignment horizontal="center" vertical="center" wrapText="1"/>
    </xf>
    <xf numFmtId="3" fontId="7" fillId="2" borderId="34" xfId="0" applyNumberFormat="1" applyFont="1" applyFill="1" applyBorder="1" applyAlignment="1">
      <alignment horizontal="center" vertical="center"/>
    </xf>
    <xf numFmtId="3" fontId="13" fillId="2" borderId="34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4" fontId="13" fillId="2" borderId="41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9" fontId="13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4" xfId="0" applyFont="1" applyFill="1" applyBorder="1"/>
    <xf numFmtId="0" fontId="8" fillId="2" borderId="1" xfId="0" applyFont="1" applyFill="1" applyBorder="1"/>
    <xf numFmtId="0" fontId="7" fillId="2" borderId="36" xfId="0" applyFont="1" applyFill="1" applyBorder="1"/>
    <xf numFmtId="0" fontId="7" fillId="2" borderId="29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51" xfId="0" applyFont="1" applyFill="1" applyBorder="1" applyAlignment="1">
      <alignment horizontal="right" vertical="center"/>
    </xf>
    <xf numFmtId="0" fontId="10" fillId="2" borderId="1" xfId="0" applyFont="1" applyFill="1" applyBorder="1"/>
    <xf numFmtId="0" fontId="14" fillId="2" borderId="1" xfId="0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1" fillId="0" borderId="0" xfId="0" applyFont="1"/>
    <xf numFmtId="0" fontId="11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/>
    <xf numFmtId="0" fontId="1" fillId="2" borderId="1" xfId="0" applyFont="1" applyFill="1" applyBorder="1" applyAlignment="1">
      <alignment vertical="top"/>
    </xf>
    <xf numFmtId="0" fontId="17" fillId="2" borderId="1" xfId="0" applyFont="1" applyFill="1" applyBorder="1"/>
    <xf numFmtId="0" fontId="4" fillId="2" borderId="1" xfId="0" applyFont="1" applyFill="1" applyBorder="1"/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left" wrapText="1"/>
    </xf>
    <xf numFmtId="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10" xfId="0" applyFont="1" applyFill="1" applyBorder="1"/>
    <xf numFmtId="0" fontId="1" fillId="2" borderId="78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/>
    </xf>
    <xf numFmtId="49" fontId="6" fillId="2" borderId="78" xfId="0" applyNumberFormat="1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49" fontId="6" fillId="2" borderId="78" xfId="0" applyNumberFormat="1" applyFont="1" applyFill="1" applyBorder="1"/>
    <xf numFmtId="0" fontId="18" fillId="2" borderId="78" xfId="0" applyFont="1" applyFill="1" applyBorder="1" applyAlignment="1">
      <alignment horizontal="center" vertical="center" wrapText="1"/>
    </xf>
    <xf numFmtId="0" fontId="18" fillId="2" borderId="80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left" vertical="top" wrapText="1"/>
    </xf>
    <xf numFmtId="0" fontId="1" fillId="2" borderId="78" xfId="0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0" fontId="1" fillId="2" borderId="85" xfId="0" applyFont="1" applyFill="1" applyBorder="1" applyAlignment="1">
      <alignment horizontal="center" vertical="center" wrapText="1"/>
    </xf>
    <xf numFmtId="0" fontId="7" fillId="5" borderId="79" xfId="0" applyFont="1" applyFill="1" applyBorder="1"/>
    <xf numFmtId="0" fontId="7" fillId="5" borderId="1" xfId="0" applyFont="1" applyFill="1" applyBorder="1"/>
    <xf numFmtId="0" fontId="7" fillId="5" borderId="89" xfId="0" applyFont="1" applyFill="1" applyBorder="1"/>
    <xf numFmtId="0" fontId="7" fillId="2" borderId="34" xfId="0" applyFont="1" applyFill="1" applyBorder="1"/>
    <xf numFmtId="0" fontId="4" fillId="0" borderId="90" xfId="0" applyFont="1" applyBorder="1"/>
    <xf numFmtId="0" fontId="8" fillId="5" borderId="1" xfId="0" applyFont="1" applyFill="1" applyBorder="1"/>
    <xf numFmtId="0" fontId="8" fillId="2" borderId="41" xfId="0" applyFont="1" applyFill="1" applyBorder="1"/>
    <xf numFmtId="0" fontId="8" fillId="2" borderId="40" xfId="0" applyFont="1" applyFill="1" applyBorder="1" applyAlignment="1">
      <alignment wrapText="1"/>
    </xf>
    <xf numFmtId="0" fontId="8" fillId="5" borderId="92" xfId="0" applyFont="1" applyFill="1" applyBorder="1" applyAlignment="1">
      <alignment horizontal="center" vertical="center"/>
    </xf>
    <xf numFmtId="0" fontId="8" fillId="5" borderId="93" xfId="0" applyFont="1" applyFill="1" applyBorder="1" applyAlignment="1">
      <alignment horizontal="center" vertical="center"/>
    </xf>
    <xf numFmtId="0" fontId="8" fillId="5" borderId="9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93" xfId="0" applyFont="1" applyFill="1" applyBorder="1" applyAlignment="1">
      <alignment horizontal="center"/>
    </xf>
    <xf numFmtId="0" fontId="3" fillId="2" borderId="94" xfId="0" applyFont="1" applyFill="1" applyBorder="1" applyAlignment="1">
      <alignment horizontal="right" vertical="center"/>
    </xf>
    <xf numFmtId="0" fontId="19" fillId="2" borderId="1" xfId="0" applyFont="1" applyFill="1" applyBorder="1"/>
    <xf numFmtId="0" fontId="20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9" fontId="7" fillId="2" borderId="1" xfId="0" applyNumberFormat="1" applyFont="1" applyFill="1" applyBorder="1"/>
    <xf numFmtId="0" fontId="21" fillId="2" borderId="10" xfId="0" applyFont="1" applyFill="1" applyBorder="1"/>
    <xf numFmtId="0" fontId="21" fillId="2" borderId="50" xfId="0" applyFont="1" applyFill="1" applyBorder="1"/>
    <xf numFmtId="0" fontId="21" fillId="2" borderId="51" xfId="0" applyFont="1" applyFill="1" applyBorder="1"/>
    <xf numFmtId="0" fontId="21" fillId="2" borderId="1" xfId="0" applyFont="1" applyFill="1" applyBorder="1" applyAlignment="1">
      <alignment horizontal="right" vertical="center"/>
    </xf>
    <xf numFmtId="0" fontId="21" fillId="2" borderId="32" xfId="0" applyFont="1" applyFill="1" applyBorder="1"/>
    <xf numFmtId="0" fontId="21" fillId="2" borderId="33" xfId="0" applyFont="1" applyFill="1" applyBorder="1" applyAlignment="1">
      <alignment horizontal="left"/>
    </xf>
    <xf numFmtId="49" fontId="6" fillId="2" borderId="16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16" xfId="0" applyFont="1" applyFill="1" applyBorder="1"/>
    <xf numFmtId="0" fontId="21" fillId="3" borderId="33" xfId="0" applyFont="1" applyFill="1" applyBorder="1"/>
    <xf numFmtId="0" fontId="21" fillId="3" borderId="34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vertical="center"/>
    </xf>
    <xf numFmtId="0" fontId="21" fillId="3" borderId="41" xfId="0" applyFont="1" applyFill="1" applyBorder="1" applyAlignment="1">
      <alignment vertical="center"/>
    </xf>
    <xf numFmtId="0" fontId="21" fillId="3" borderId="21" xfId="0" applyFont="1" applyFill="1" applyBorder="1" applyAlignment="1">
      <alignment horizontal="center" vertical="top"/>
    </xf>
    <xf numFmtId="0" fontId="21" fillId="3" borderId="10" xfId="0" applyFont="1" applyFill="1" applyBorder="1" applyAlignment="1">
      <alignment horizontal="center" vertical="center"/>
    </xf>
    <xf numFmtId="0" fontId="20" fillId="2" borderId="4" xfId="0" applyFont="1" applyFill="1" applyBorder="1"/>
    <xf numFmtId="0" fontId="10" fillId="2" borderId="99" xfId="0" applyFont="1" applyFill="1" applyBorder="1" applyAlignment="1">
      <alignment horizontal="center"/>
    </xf>
    <xf numFmtId="4" fontId="10" fillId="2" borderId="10" xfId="0" applyNumberFormat="1" applyFont="1" applyFill="1" applyBorder="1" applyAlignment="1">
      <alignment horizontal="center" vertical="center"/>
    </xf>
    <xf numFmtId="9" fontId="10" fillId="2" borderId="10" xfId="0" applyNumberFormat="1" applyFont="1" applyFill="1" applyBorder="1" applyAlignment="1">
      <alignment horizontal="center" vertical="center"/>
    </xf>
    <xf numFmtId="9" fontId="10" fillId="2" borderId="100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 wrapText="1"/>
    </xf>
    <xf numFmtId="49" fontId="10" fillId="0" borderId="99" xfId="0" applyNumberFormat="1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4" fontId="10" fillId="2" borderId="105" xfId="0" applyNumberFormat="1" applyFont="1" applyFill="1" applyBorder="1" applyAlignment="1">
      <alignment horizontal="center" vertical="center"/>
    </xf>
    <xf numFmtId="0" fontId="1" fillId="2" borderId="105" xfId="0" applyFont="1" applyFill="1" applyBorder="1" applyAlignment="1">
      <alignment horizontal="center" vertical="center"/>
    </xf>
    <xf numFmtId="9" fontId="10" fillId="2" borderId="105" xfId="0" applyNumberFormat="1" applyFont="1" applyFill="1" applyBorder="1" applyAlignment="1">
      <alignment horizontal="center" vertical="center"/>
    </xf>
    <xf numFmtId="9" fontId="10" fillId="2" borderId="10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2" fontId="8" fillId="2" borderId="34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8" fillId="2" borderId="36" xfId="0" applyNumberFormat="1" applyFont="1" applyFill="1" applyBorder="1" applyAlignment="1">
      <alignment vertical="center" wrapText="1"/>
    </xf>
    <xf numFmtId="49" fontId="12" fillId="8" borderId="34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49" fontId="6" fillId="8" borderId="29" xfId="0" applyNumberFormat="1" applyFont="1" applyFill="1" applyBorder="1" applyAlignment="1">
      <alignment horizontal="center"/>
    </xf>
    <xf numFmtId="0" fontId="20" fillId="10" borderId="1" xfId="0" applyFont="1" applyFill="1" applyBorder="1" applyAlignment="1"/>
    <xf numFmtId="0" fontId="20" fillId="10" borderId="76" xfId="0" applyFont="1" applyFill="1" applyBorder="1" applyAlignment="1"/>
    <xf numFmtId="9" fontId="10" fillId="2" borderId="111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9" fontId="10" fillId="2" borderId="112" xfId="0" applyNumberFormat="1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9" fontId="10" fillId="2" borderId="113" xfId="0" applyNumberFormat="1" applyFont="1" applyFill="1" applyBorder="1" applyAlignment="1">
      <alignment horizontal="center" vertical="center"/>
    </xf>
    <xf numFmtId="0" fontId="26" fillId="0" borderId="0" xfId="0" applyFont="1"/>
    <xf numFmtId="0" fontId="26" fillId="2" borderId="1" xfId="0" applyFont="1" applyFill="1" applyBorder="1"/>
    <xf numFmtId="0" fontId="1" fillId="2" borderId="7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wrapText="1"/>
    </xf>
    <xf numFmtId="0" fontId="1" fillId="2" borderId="110" xfId="0" applyFont="1" applyFill="1" applyBorder="1"/>
    <xf numFmtId="0" fontId="1" fillId="2" borderId="56" xfId="0" applyFont="1" applyFill="1" applyBorder="1"/>
    <xf numFmtId="0" fontId="7" fillId="2" borderId="77" xfId="0" applyFont="1" applyFill="1" applyBorder="1"/>
    <xf numFmtId="0" fontId="8" fillId="2" borderId="76" xfId="0" applyFont="1" applyFill="1" applyBorder="1" applyAlignment="1">
      <alignment horizontal="left"/>
    </xf>
    <xf numFmtId="0" fontId="2" fillId="0" borderId="118" xfId="0" applyFont="1" applyBorder="1" applyAlignment="1">
      <alignment vertical="top"/>
    </xf>
    <xf numFmtId="0" fontId="29" fillId="2" borderId="1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/>
    </xf>
    <xf numFmtId="0" fontId="2" fillId="0" borderId="19" xfId="0" applyFont="1" applyBorder="1"/>
    <xf numFmtId="0" fontId="2" fillId="0" borderId="20" xfId="0" applyFont="1" applyBorder="1"/>
    <xf numFmtId="0" fontId="8" fillId="2" borderId="30" xfId="0" applyFont="1" applyFill="1" applyBorder="1" applyAlignment="1">
      <alignment horizontal="left" wrapText="1"/>
    </xf>
    <xf numFmtId="0" fontId="2" fillId="0" borderId="52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3" fillId="2" borderId="12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3" borderId="23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26" xfId="0" applyFont="1" applyBorder="1"/>
    <xf numFmtId="0" fontId="2" fillId="0" borderId="77" xfId="0" applyFont="1" applyBorder="1"/>
    <xf numFmtId="0" fontId="1" fillId="3" borderId="114" xfId="0" applyFont="1" applyFill="1" applyBorder="1" applyAlignment="1">
      <alignment horizontal="center" vertical="center" wrapText="1"/>
    </xf>
    <xf numFmtId="0" fontId="2" fillId="0" borderId="115" xfId="0" applyFont="1" applyBorder="1"/>
    <xf numFmtId="0" fontId="2" fillId="0" borderId="116" xfId="0" applyFont="1" applyBorder="1"/>
    <xf numFmtId="0" fontId="2" fillId="0" borderId="117" xfId="0" applyFont="1" applyBorder="1"/>
    <xf numFmtId="0" fontId="1" fillId="2" borderId="37" xfId="0" applyFont="1" applyFill="1" applyBorder="1" applyAlignment="1">
      <alignment horizontal="center"/>
    </xf>
    <xf numFmtId="0" fontId="2" fillId="0" borderId="38" xfId="0" applyFont="1" applyBorder="1"/>
    <xf numFmtId="0" fontId="1" fillId="2" borderId="37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42" xfId="0" applyFont="1" applyBorder="1"/>
    <xf numFmtId="0" fontId="3" fillId="2" borderId="37" xfId="0" applyFont="1" applyFill="1" applyBorder="1" applyAlignment="1">
      <alignment horizontal="center"/>
    </xf>
    <xf numFmtId="0" fontId="2" fillId="0" borderId="3" xfId="0" applyFont="1" applyBorder="1"/>
    <xf numFmtId="0" fontId="3" fillId="2" borderId="44" xfId="0" applyFont="1" applyFill="1" applyBorder="1" applyAlignment="1">
      <alignment horizontal="center" wrapText="1"/>
    </xf>
    <xf numFmtId="0" fontId="2" fillId="0" borderId="47" xfId="0" applyFont="1" applyBorder="1"/>
    <xf numFmtId="0" fontId="3" fillId="2" borderId="45" xfId="0" applyFont="1" applyFill="1" applyBorder="1" applyAlignment="1">
      <alignment horizontal="center" wrapText="1"/>
    </xf>
    <xf numFmtId="0" fontId="2" fillId="0" borderId="46" xfId="0" applyFont="1" applyBorder="1"/>
    <xf numFmtId="0" fontId="2" fillId="0" borderId="28" xfId="0" applyFont="1" applyBorder="1"/>
    <xf numFmtId="0" fontId="3" fillId="2" borderId="48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/>
    </xf>
    <xf numFmtId="0" fontId="2" fillId="0" borderId="4" xfId="0" applyFont="1" applyBorder="1"/>
    <xf numFmtId="0" fontId="3" fillId="2" borderId="43" xfId="0" applyFont="1" applyFill="1" applyBorder="1" applyAlignment="1">
      <alignment horizontal="center" wrapText="1"/>
    </xf>
    <xf numFmtId="0" fontId="2" fillId="0" borderId="15" xfId="0" applyFont="1" applyBorder="1"/>
    <xf numFmtId="0" fontId="3" fillId="2" borderId="37" xfId="0" applyFont="1" applyFill="1" applyBorder="1" applyAlignment="1">
      <alignment horizontal="center" wrapText="1"/>
    </xf>
    <xf numFmtId="49" fontId="6" fillId="2" borderId="37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/>
    </xf>
    <xf numFmtId="49" fontId="1" fillId="2" borderId="37" xfId="0" applyNumberFormat="1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8" fontId="1" fillId="2" borderId="37" xfId="0" applyNumberFormat="1" applyFont="1" applyFill="1" applyBorder="1" applyAlignment="1">
      <alignment horizontal="center"/>
    </xf>
    <xf numFmtId="4" fontId="1" fillId="2" borderId="3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2" fillId="0" borderId="9" xfId="0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0" borderId="11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4" xfId="0" applyFont="1" applyBorder="1"/>
    <xf numFmtId="0" fontId="2" fillId="0" borderId="31" xfId="0" applyFont="1" applyBorder="1"/>
    <xf numFmtId="0" fontId="2" fillId="0" borderId="27" xfId="0" applyFont="1" applyBorder="1"/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23" xfId="0" applyFont="1" applyBorder="1" applyAlignment="1">
      <alignment horizontal="left" vertical="center" wrapText="1"/>
    </xf>
    <xf numFmtId="0" fontId="2" fillId="0" borderId="39" xfId="0" applyFont="1" applyBorder="1"/>
    <xf numFmtId="0" fontId="2" fillId="0" borderId="53" xfId="0" applyFont="1" applyBorder="1"/>
    <xf numFmtId="0" fontId="1" fillId="2" borderId="32" xfId="1" applyFont="1" applyFill="1" applyBorder="1" applyAlignment="1">
      <alignment horizontal="left" vertical="top" wrapText="1"/>
    </xf>
    <xf numFmtId="0" fontId="2" fillId="0" borderId="43" xfId="1" applyFont="1" applyBorder="1"/>
    <xf numFmtId="0" fontId="2" fillId="0" borderId="33" xfId="1" applyFont="1" applyBorder="1"/>
    <xf numFmtId="0" fontId="2" fillId="0" borderId="110" xfId="1" applyFont="1" applyBorder="1"/>
    <xf numFmtId="0" fontId="0" fillId="0" borderId="76" xfId="1" applyFont="1" applyAlignment="1"/>
    <xf numFmtId="0" fontId="2" fillId="0" borderId="56" xfId="1" applyFont="1" applyBorder="1"/>
    <xf numFmtId="0" fontId="2" fillId="0" borderId="59" xfId="1" applyFont="1" applyBorder="1"/>
    <xf numFmtId="0" fontId="2" fillId="0" borderId="77" xfId="1" applyFont="1" applyBorder="1"/>
    <xf numFmtId="0" fontId="2" fillId="0" borderId="47" xfId="1" applyFont="1" applyBorder="1"/>
    <xf numFmtId="0" fontId="3" fillId="2" borderId="54" xfId="0" applyFont="1" applyFill="1" applyBorder="1" applyAlignment="1">
      <alignment horizontal="center" wrapText="1"/>
    </xf>
    <xf numFmtId="0" fontId="2" fillId="0" borderId="55" xfId="0" applyFont="1" applyBorder="1"/>
    <xf numFmtId="0" fontId="2" fillId="0" borderId="56" xfId="0" applyFont="1" applyBorder="1"/>
    <xf numFmtId="0" fontId="2" fillId="0" borderId="58" xfId="0" applyFont="1" applyBorder="1"/>
    <xf numFmtId="0" fontId="3" fillId="2" borderId="57" xfId="0" applyFont="1" applyFill="1" applyBorder="1" applyAlignment="1">
      <alignment horizontal="center" wrapText="1"/>
    </xf>
    <xf numFmtId="0" fontId="2" fillId="0" borderId="59" xfId="0" applyFont="1" applyBorder="1"/>
    <xf numFmtId="0" fontId="3" fillId="2" borderId="5" xfId="0" applyFont="1" applyFill="1" applyBorder="1" applyAlignment="1">
      <alignment horizontal="center" wrapText="1"/>
    </xf>
    <xf numFmtId="0" fontId="2" fillId="0" borderId="60" xfId="0" applyFont="1" applyBorder="1"/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3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2" fillId="7" borderId="3" xfId="0" applyFont="1" applyFill="1" applyBorder="1"/>
    <xf numFmtId="0" fontId="2" fillId="7" borderId="38" xfId="0" applyFont="1" applyFill="1" applyBorder="1"/>
    <xf numFmtId="3" fontId="13" fillId="2" borderId="37" xfId="0" applyNumberFormat="1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 wrapText="1"/>
    </xf>
    <xf numFmtId="0" fontId="25" fillId="2" borderId="76" xfId="2" applyFont="1" applyFill="1" applyBorder="1" applyAlignment="1">
      <alignment horizontal="center" vertical="center" wrapText="1"/>
    </xf>
    <xf numFmtId="0" fontId="2" fillId="0" borderId="76" xfId="2" applyFont="1" applyBorder="1"/>
    <xf numFmtId="0" fontId="2" fillId="0" borderId="56" xfId="2" applyFont="1" applyBorder="1"/>
    <xf numFmtId="0" fontId="1" fillId="3" borderId="61" xfId="0" applyFont="1" applyFill="1" applyBorder="1" applyAlignment="1">
      <alignment horizontal="center" vertical="center"/>
    </xf>
    <xf numFmtId="0" fontId="2" fillId="0" borderId="62" xfId="0" applyFont="1" applyBorder="1"/>
    <xf numFmtId="0" fontId="2" fillId="0" borderId="63" xfId="0" applyFont="1" applyBorder="1"/>
    <xf numFmtId="0" fontId="1" fillId="3" borderId="12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2" fillId="0" borderId="72" xfId="0" applyFont="1" applyBorder="1"/>
    <xf numFmtId="0" fontId="1" fillId="3" borderId="7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1" fillId="2" borderId="61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left" vertical="center" wrapText="1"/>
    </xf>
    <xf numFmtId="0" fontId="2" fillId="0" borderId="74" xfId="0" applyFont="1" applyBorder="1"/>
    <xf numFmtId="0" fontId="2" fillId="0" borderId="75" xfId="0" applyFont="1" applyBorder="1"/>
    <xf numFmtId="0" fontId="2" fillId="0" borderId="76" xfId="0" applyFont="1" applyBorder="1"/>
    <xf numFmtId="0" fontId="1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1" fillId="2" borderId="61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61" xfId="0" quotePrefix="1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1" fillId="2" borderId="61" xfId="0" applyFont="1" applyFill="1" applyBorder="1" applyAlignment="1">
      <alignment horizontal="center"/>
    </xf>
    <xf numFmtId="0" fontId="1" fillId="0" borderId="61" xfId="0" applyFont="1" applyBorder="1" applyAlignment="1">
      <alignment horizontal="center" wrapText="1"/>
    </xf>
    <xf numFmtId="0" fontId="1" fillId="2" borderId="61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/>
    </xf>
    <xf numFmtId="0" fontId="3" fillId="2" borderId="95" xfId="0" applyFont="1" applyFill="1" applyBorder="1" applyAlignment="1">
      <alignment horizontal="left" vertical="center" wrapText="1"/>
    </xf>
    <xf numFmtId="0" fontId="2" fillId="0" borderId="9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wrapText="1"/>
    </xf>
    <xf numFmtId="2" fontId="3" fillId="2" borderId="61" xfId="0" applyNumberFormat="1" applyFont="1" applyFill="1" applyBorder="1" applyAlignment="1">
      <alignment horizontal="center" vertical="center" wrapText="1"/>
    </xf>
    <xf numFmtId="0" fontId="8" fillId="2" borderId="87" xfId="0" applyFont="1" applyFill="1" applyBorder="1" applyAlignment="1">
      <alignment horizontal="center"/>
    </xf>
    <xf numFmtId="0" fontId="2" fillId="0" borderId="86" xfId="0" applyFont="1" applyBorder="1"/>
    <xf numFmtId="0" fontId="2" fillId="0" borderId="88" xfId="0" applyFont="1" applyBorder="1"/>
    <xf numFmtId="0" fontId="18" fillId="2" borderId="81" xfId="0" applyFont="1" applyFill="1" applyBorder="1" applyAlignment="1">
      <alignment horizontal="center" vertical="center"/>
    </xf>
    <xf numFmtId="0" fontId="2" fillId="0" borderId="83" xfId="0" applyFont="1" applyBorder="1"/>
    <xf numFmtId="0" fontId="2" fillId="0" borderId="82" xfId="0" applyFont="1" applyBorder="1"/>
    <xf numFmtId="0" fontId="8" fillId="5" borderId="7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left"/>
    </xf>
    <xf numFmtId="0" fontId="8" fillId="2" borderId="91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left"/>
    </xf>
    <xf numFmtId="0" fontId="21" fillId="3" borderId="13" xfId="0" applyFont="1" applyFill="1" applyBorder="1" applyAlignment="1">
      <alignment horizontal="center" vertical="center"/>
    </xf>
    <xf numFmtId="9" fontId="21" fillId="3" borderId="8" xfId="0" applyNumberFormat="1" applyFont="1" applyFill="1" applyBorder="1" applyAlignment="1">
      <alignment horizontal="center" vertical="center"/>
    </xf>
    <xf numFmtId="0" fontId="8" fillId="2" borderId="108" xfId="0" applyFont="1" applyFill="1" applyBorder="1" applyAlignment="1">
      <alignment horizontal="center" vertical="center" wrapText="1"/>
    </xf>
    <xf numFmtId="0" fontId="2" fillId="0" borderId="109" xfId="0" applyFont="1" applyBorder="1"/>
    <xf numFmtId="0" fontId="8" fillId="2" borderId="45" xfId="0" applyFont="1" applyFill="1" applyBorder="1" applyAlignment="1">
      <alignment horizont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/>
    </xf>
    <xf numFmtId="0" fontId="10" fillId="2" borderId="102" xfId="0" applyFont="1" applyFill="1" applyBorder="1" applyAlignment="1">
      <alignment horizontal="center" vertical="center" wrapText="1"/>
    </xf>
    <xf numFmtId="0" fontId="10" fillId="2" borderId="103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21" fillId="2" borderId="12" xfId="0" applyFont="1" applyFill="1" applyBorder="1" applyAlignment="1">
      <alignment horizontal="center" vertical="center"/>
    </xf>
    <xf numFmtId="0" fontId="2" fillId="0" borderId="97" xfId="0" applyFont="1" applyBorder="1"/>
    <xf numFmtId="0" fontId="21" fillId="2" borderId="2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wrapText="1"/>
    </xf>
    <xf numFmtId="0" fontId="2" fillId="0" borderId="98" xfId="0" applyFont="1" applyBorder="1"/>
    <xf numFmtId="0" fontId="28" fillId="2" borderId="49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/>
    </xf>
    <xf numFmtId="0" fontId="2" fillId="0" borderId="107" xfId="0" applyFont="1" applyBorder="1"/>
    <xf numFmtId="0" fontId="2" fillId="0" borderId="110" xfId="0" applyFont="1" applyBorder="1"/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45" xfId="0" applyNumberFormat="1" applyFont="1" applyFill="1" applyBorder="1" applyAlignment="1">
      <alignment horizontal="center" vertical="center" wrapText="1"/>
    </xf>
    <xf numFmtId="2" fontId="8" fillId="2" borderId="5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609600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0877550" y="2362200"/>
          <a:ext cx="38100" cy="0"/>
          <a:chOff x="10877550" y="2362200"/>
          <a:chExt cx="38100" cy="0"/>
        </a:xfrm>
      </xdr:grpSpPr>
      <xdr:cxnSp macro=""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10</xdr:col>
      <xdr:colOff>1581150</xdr:colOff>
      <xdr:row>1</xdr:row>
      <xdr:rowOff>57150</xdr:rowOff>
    </xdr:from>
    <xdr:ext cx="4010025" cy="876300"/>
    <xdr:sp macro="" textlink="">
      <xdr:nvSpPr>
        <xdr:cNvPr id="4" name="Shape 4"/>
        <xdr:cNvSpPr/>
      </xdr:nvSpPr>
      <xdr:spPr>
        <a:xfrm>
          <a:off x="3345750" y="3346613"/>
          <a:ext cx="4000500" cy="866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9525</xdr:colOff>
      <xdr:row>4</xdr:row>
      <xdr:rowOff>57150</xdr:rowOff>
    </xdr:from>
    <xdr:ext cx="57150" cy="219075"/>
    <xdr:sp macro="" textlink="">
      <xdr:nvSpPr>
        <xdr:cNvPr id="5" name="Shape 5"/>
        <xdr:cNvSpPr/>
      </xdr:nvSpPr>
      <xdr:spPr>
        <a:xfrm>
          <a:off x="5322188" y="3675225"/>
          <a:ext cx="476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0" i="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57150</xdr:rowOff>
    </xdr:from>
    <xdr:ext cx="1038225" cy="1038225"/>
    <xdr:pic>
      <xdr:nvPicPr>
        <xdr:cNvPr id="6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266700</xdr:colOff>
      <xdr:row>0</xdr:row>
      <xdr:rowOff>333375</xdr:rowOff>
    </xdr:from>
    <xdr:to>
      <xdr:col>14</xdr:col>
      <xdr:colOff>1923415</xdr:colOff>
      <xdr:row>2</xdr:row>
      <xdr:rowOff>240634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10086975" y="33337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1343025</xdr:colOff>
      <xdr:row>0</xdr:row>
      <xdr:rowOff>219075</xdr:rowOff>
    </xdr:from>
    <xdr:to>
      <xdr:col>9</xdr:col>
      <xdr:colOff>104775</xdr:colOff>
      <xdr:row>2</xdr:row>
      <xdr:rowOff>118651</xdr:rowOff>
    </xdr:to>
    <xdr:pic>
      <xdr:nvPicPr>
        <xdr:cNvPr id="10" name="9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5572125" y="219075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76200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200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952500</xdr:colOff>
      <xdr:row>0</xdr:row>
      <xdr:rowOff>114300</xdr:rowOff>
    </xdr:from>
    <xdr:to>
      <xdr:col>2</xdr:col>
      <xdr:colOff>1171575</xdr:colOff>
      <xdr:row>0</xdr:row>
      <xdr:rowOff>813976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2914650" y="11430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161925</xdr:rowOff>
    </xdr:from>
    <xdr:to>
      <xdr:col>7</xdr:col>
      <xdr:colOff>399415</xdr:colOff>
      <xdr:row>1</xdr:row>
      <xdr:rowOff>50134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048375" y="16192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-19050</xdr:colOff>
      <xdr:row>9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2375356" y="1583531"/>
          <a:ext cx="38100" cy="0"/>
          <a:chOff x="12353925" y="1562100"/>
          <a:chExt cx="38100" cy="0"/>
        </a:xfrm>
      </xdr:grpSpPr>
      <xdr:cxnSp macro=""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13</xdr:col>
      <xdr:colOff>-19050</xdr:colOff>
      <xdr:row>9</xdr:row>
      <xdr:rowOff>0</xdr:rowOff>
    </xdr:from>
    <xdr:ext cx="38100" cy="0"/>
    <xdr:grpSp>
      <xdr:nvGrpSpPr>
        <xdr:cNvPr id="4" name="Shape 2"/>
        <xdr:cNvGrpSpPr/>
      </xdr:nvGrpSpPr>
      <xdr:grpSpPr>
        <a:xfrm>
          <a:off x="12375356" y="1583531"/>
          <a:ext cx="38100" cy="0"/>
          <a:chOff x="12353925" y="1562100"/>
          <a:chExt cx="38100" cy="0"/>
        </a:xfrm>
      </xdr:grpSpPr>
      <xdr:cxnSp macro="">
        <xdr:nvCxnSpPr>
          <xdr:cNvPr id="5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419101</xdr:colOff>
      <xdr:row>0</xdr:row>
      <xdr:rowOff>219075</xdr:rowOff>
    </xdr:from>
    <xdr:ext cx="1028700" cy="781050"/>
    <xdr:pic>
      <xdr:nvPicPr>
        <xdr:cNvPr id="6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1" y="219075"/>
          <a:ext cx="1028700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704850</xdr:colOff>
      <xdr:row>0</xdr:row>
      <xdr:rowOff>200025</xdr:rowOff>
    </xdr:from>
    <xdr:to>
      <xdr:col>8</xdr:col>
      <xdr:colOff>200025</xdr:colOff>
      <xdr:row>4</xdr:row>
      <xdr:rowOff>71026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5133975" y="200025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847725</xdr:colOff>
      <xdr:row>0</xdr:row>
      <xdr:rowOff>257175</xdr:rowOff>
    </xdr:from>
    <xdr:to>
      <xdr:col>11</xdr:col>
      <xdr:colOff>818515</xdr:colOff>
      <xdr:row>4</xdr:row>
      <xdr:rowOff>135859</xdr:rowOff>
    </xdr:to>
    <xdr:pic>
      <xdr:nvPicPr>
        <xdr:cNvPr id="10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8724900" y="25717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</xdr:row>
      <xdr:rowOff>133350</xdr:rowOff>
    </xdr:from>
    <xdr:ext cx="1057275" cy="83820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257175</xdr:colOff>
      <xdr:row>1</xdr:row>
      <xdr:rowOff>57150</xdr:rowOff>
    </xdr:from>
    <xdr:to>
      <xdr:col>7</xdr:col>
      <xdr:colOff>1028700</xdr:colOff>
      <xdr:row>4</xdr:row>
      <xdr:rowOff>185326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4010025" y="24765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9525</xdr:colOff>
      <xdr:row>1</xdr:row>
      <xdr:rowOff>180975</xdr:rowOff>
    </xdr:from>
    <xdr:to>
      <xdr:col>15</xdr:col>
      <xdr:colOff>666115</xdr:colOff>
      <xdr:row>5</xdr:row>
      <xdr:rowOff>126334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9448800" y="37147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2058650" y="1695450"/>
          <a:ext cx="38100" cy="0"/>
          <a:chOff x="12058650" y="1695450"/>
          <a:chExt cx="38100" cy="0"/>
        </a:xfrm>
      </xdr:grpSpPr>
      <xdr:cxnSp macro=""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14</xdr:row>
      <xdr:rowOff>9525</xdr:rowOff>
    </xdr:from>
    <xdr:ext cx="10696575" cy="1238250"/>
    <xdr:sp macro="" textlink="">
      <xdr:nvSpPr>
        <xdr:cNvPr id="6" name="Shape 6"/>
        <xdr:cNvSpPr txBox="1"/>
      </xdr:nvSpPr>
      <xdr:spPr>
        <a:xfrm>
          <a:off x="0" y="3198975"/>
          <a:ext cx="106920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FORTALEZAS: 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UNIDAD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JURIDICA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CUENTA CON UN AMPLIO MARCO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JURIDICO</a:t>
          </a:r>
          <a:r>
            <a:rPr lang="en-US" sz="1100" b="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ACTUALIZADO, ASI COMO PERSONAL CAPACITADO  EN  LAS DIFERENTES </a:t>
          </a:r>
          <a:endParaRPr sz="1100" b="1" i="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MATERIAS JURIDICAS.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OPORTUNIDADES: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SOMOS RES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PETUOSOS DEL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SISTEMA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JURIDICO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b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 b="1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DEBILIDADES: 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LOS ACUERDOS Y/O NOTIFICACIONES DE CADA DEMANDA NO DEPENDEN DIRECTAMENTE DEL ÁREA.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n-US" sz="1100" b="1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AMENAZAS:</a:t>
          </a:r>
          <a:r>
            <a:rPr lang="en-US" sz="1100" b="0" i="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MOVIMIENTOS LEGISLATIVOS FRECUENTES; CONTESTACIONES JURIDICAS DETENIDAS POR CASOS FORTUITOS</a:t>
          </a:r>
          <a:endParaRPr sz="1100" b="1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100" b="0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400050</xdr:colOff>
      <xdr:row>0</xdr:row>
      <xdr:rowOff>238125</xdr:rowOff>
    </xdr:from>
    <xdr:ext cx="1085850" cy="1000125"/>
    <xdr:pic>
      <xdr:nvPicPr>
        <xdr:cNvPr id="4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190500</xdr:colOff>
      <xdr:row>0</xdr:row>
      <xdr:rowOff>295275</xdr:rowOff>
    </xdr:from>
    <xdr:to>
      <xdr:col>6</xdr:col>
      <xdr:colOff>1838325</xdr:colOff>
      <xdr:row>2</xdr:row>
      <xdr:rowOff>194851</xdr:rowOff>
    </xdr:to>
    <xdr:pic>
      <xdr:nvPicPr>
        <xdr:cNvPr id="8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4667250" y="295275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85725</xdr:colOff>
      <xdr:row>0</xdr:row>
      <xdr:rowOff>323850</xdr:rowOff>
    </xdr:from>
    <xdr:to>
      <xdr:col>13</xdr:col>
      <xdr:colOff>1018540</xdr:colOff>
      <xdr:row>2</xdr:row>
      <xdr:rowOff>231109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10363200" y="323850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-19050</xdr:colOff>
      <xdr:row>8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11649075" y="1190625"/>
          <a:ext cx="38100" cy="0"/>
          <a:chOff x="11649075" y="1476375"/>
          <a:chExt cx="38100" cy="0"/>
        </a:xfrm>
      </xdr:grpSpPr>
      <xdr:cxnSp macro=""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13</xdr:col>
      <xdr:colOff>-19050</xdr:colOff>
      <xdr:row>8</xdr:row>
      <xdr:rowOff>0</xdr:rowOff>
    </xdr:from>
    <xdr:ext cx="38100" cy="0"/>
    <xdr:grpSp>
      <xdr:nvGrpSpPr>
        <xdr:cNvPr id="4" name="Shape 2"/>
        <xdr:cNvGrpSpPr/>
      </xdr:nvGrpSpPr>
      <xdr:grpSpPr>
        <a:xfrm>
          <a:off x="11649075" y="1190625"/>
          <a:ext cx="38100" cy="0"/>
          <a:chOff x="11649075" y="1476375"/>
          <a:chExt cx="38100" cy="0"/>
        </a:xfrm>
      </xdr:grpSpPr>
      <xdr:cxnSp macro="">
        <xdr:nvCxnSpPr>
          <xdr:cNvPr id="5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419100</xdr:colOff>
      <xdr:row>0</xdr:row>
      <xdr:rowOff>66675</xdr:rowOff>
    </xdr:from>
    <xdr:ext cx="1171575" cy="1009650"/>
    <xdr:pic>
      <xdr:nvPicPr>
        <xdr:cNvPr id="6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1</xdr:row>
      <xdr:rowOff>123825</xdr:rowOff>
    </xdr:from>
    <xdr:to>
      <xdr:col>6</xdr:col>
      <xdr:colOff>1647825</xdr:colOff>
      <xdr:row>6</xdr:row>
      <xdr:rowOff>109126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4381500" y="60960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828675</xdr:colOff>
      <xdr:row>1</xdr:row>
      <xdr:rowOff>95250</xdr:rowOff>
    </xdr:from>
    <xdr:to>
      <xdr:col>12</xdr:col>
      <xdr:colOff>447040</xdr:colOff>
      <xdr:row>6</xdr:row>
      <xdr:rowOff>88234</xdr:rowOff>
    </xdr:to>
    <xdr:pic>
      <xdr:nvPicPr>
        <xdr:cNvPr id="10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9248775" y="58102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9525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9525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0</xdr:colOff>
      <xdr:row>0</xdr:row>
      <xdr:rowOff>0</xdr:rowOff>
    </xdr:from>
    <xdr:to>
      <xdr:col>3</xdr:col>
      <xdr:colOff>95250</xdr:colOff>
      <xdr:row>1</xdr:row>
      <xdr:rowOff>47625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3390900" y="0"/>
          <a:ext cx="1371600" cy="666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628650</xdr:colOff>
      <xdr:row>0</xdr:row>
      <xdr:rowOff>38100</xdr:rowOff>
    </xdr:from>
    <xdr:to>
      <xdr:col>7</xdr:col>
      <xdr:colOff>638175</xdr:colOff>
      <xdr:row>2</xdr:row>
      <xdr:rowOff>9525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838950" y="38100"/>
          <a:ext cx="1552575" cy="752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0</xdr:row>
      <xdr:rowOff>123825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123825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1285875</xdr:colOff>
      <xdr:row>0</xdr:row>
      <xdr:rowOff>114300</xdr:rowOff>
    </xdr:from>
    <xdr:to>
      <xdr:col>3</xdr:col>
      <xdr:colOff>228600</xdr:colOff>
      <xdr:row>0</xdr:row>
      <xdr:rowOff>813976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3248025" y="11430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57150</xdr:colOff>
      <xdr:row>0</xdr:row>
      <xdr:rowOff>142875</xdr:rowOff>
    </xdr:from>
    <xdr:to>
      <xdr:col>7</xdr:col>
      <xdr:colOff>618490</xdr:colOff>
      <xdr:row>1</xdr:row>
      <xdr:rowOff>12034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267450" y="14287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95250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95250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628650</xdr:colOff>
      <xdr:row>0</xdr:row>
      <xdr:rowOff>152400</xdr:rowOff>
    </xdr:from>
    <xdr:to>
      <xdr:col>2</xdr:col>
      <xdr:colOff>847725</xdr:colOff>
      <xdr:row>0</xdr:row>
      <xdr:rowOff>852076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2590800" y="15240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561975</xdr:colOff>
      <xdr:row>0</xdr:row>
      <xdr:rowOff>238125</xdr:rowOff>
    </xdr:from>
    <xdr:to>
      <xdr:col>7</xdr:col>
      <xdr:colOff>351790</xdr:colOff>
      <xdr:row>0</xdr:row>
      <xdr:rowOff>945484</xdr:rowOff>
    </xdr:to>
    <xdr:pic>
      <xdr:nvPicPr>
        <xdr:cNvPr id="7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000750" y="23812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19050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050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1076325</xdr:colOff>
      <xdr:row>0</xdr:row>
      <xdr:rowOff>38100</xdr:rowOff>
    </xdr:from>
    <xdr:to>
      <xdr:col>3</xdr:col>
      <xdr:colOff>19050</xdr:colOff>
      <xdr:row>1</xdr:row>
      <xdr:rowOff>32926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3038475" y="3810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628650</xdr:colOff>
      <xdr:row>0</xdr:row>
      <xdr:rowOff>47625</xdr:rowOff>
    </xdr:from>
    <xdr:to>
      <xdr:col>7</xdr:col>
      <xdr:colOff>418465</xdr:colOff>
      <xdr:row>1</xdr:row>
      <xdr:rowOff>50134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067425" y="4762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0</xdr:row>
      <xdr:rowOff>57150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57150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1009650</xdr:colOff>
      <xdr:row>0</xdr:row>
      <xdr:rowOff>28575</xdr:rowOff>
    </xdr:from>
    <xdr:to>
      <xdr:col>2</xdr:col>
      <xdr:colOff>1228725</xdr:colOff>
      <xdr:row>1</xdr:row>
      <xdr:rowOff>42451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2971800" y="28575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104775</xdr:colOff>
      <xdr:row>0</xdr:row>
      <xdr:rowOff>19050</xdr:rowOff>
    </xdr:from>
    <xdr:to>
      <xdr:col>6</xdr:col>
      <xdr:colOff>666115</xdr:colOff>
      <xdr:row>1</xdr:row>
      <xdr:rowOff>40609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5543550" y="19050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38100</xdr:rowOff>
    </xdr:from>
    <xdr:ext cx="676275" cy="781050"/>
    <xdr:pic>
      <xdr:nvPicPr>
        <xdr:cNvPr id="2" name="image1.png" descr="LOGOSANJOSE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38100"/>
          <a:ext cx="676275" cy="7810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1143000</xdr:colOff>
      <xdr:row>0</xdr:row>
      <xdr:rowOff>57150</xdr:rowOff>
    </xdr:from>
    <xdr:to>
      <xdr:col>3</xdr:col>
      <xdr:colOff>85725</xdr:colOff>
      <xdr:row>0</xdr:row>
      <xdr:rowOff>756826</xdr:rowOff>
    </xdr:to>
    <xdr:pic>
      <xdr:nvPicPr>
        <xdr:cNvPr id="5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1" t="2180" r="39378" b="87015"/>
        <a:stretch/>
      </xdr:blipFill>
      <xdr:spPr bwMode="auto">
        <a:xfrm>
          <a:off x="3105150" y="57150"/>
          <a:ext cx="1647825" cy="699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619125</xdr:colOff>
      <xdr:row>0</xdr:row>
      <xdr:rowOff>66675</xdr:rowOff>
    </xdr:from>
    <xdr:to>
      <xdr:col>7</xdr:col>
      <xdr:colOff>408940</xdr:colOff>
      <xdr:row>1</xdr:row>
      <xdr:rowOff>12034</xdr:rowOff>
    </xdr:to>
    <xdr:pic>
      <xdr:nvPicPr>
        <xdr:cNvPr id="6" name="8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" t="3318" r="69077" b="89095"/>
        <a:stretch/>
      </xdr:blipFill>
      <xdr:spPr bwMode="auto">
        <a:xfrm>
          <a:off x="6057900" y="66675"/>
          <a:ext cx="2104390" cy="707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H13" sqref="H13"/>
    </sheetView>
  </sheetViews>
  <sheetFormatPr baseColWidth="10" defaultColWidth="12.5703125" defaultRowHeight="15" customHeight="1" x14ac:dyDescent="0.2"/>
  <cols>
    <col min="1" max="1" width="1.140625" customWidth="1"/>
    <col min="2" max="2" width="12.42578125" customWidth="1"/>
    <col min="3" max="3" width="1.85546875" customWidth="1"/>
    <col min="4" max="4" width="22.85546875" customWidth="1"/>
    <col min="5" max="5" width="21" customWidth="1"/>
    <col min="6" max="6" width="1.7109375" customWidth="1"/>
    <col min="7" max="7" width="2.42578125" customWidth="1"/>
    <col min="8" max="8" width="28.140625" customWidth="1"/>
    <col min="9" max="9" width="15.140625" customWidth="1"/>
    <col min="10" max="10" width="12.28515625" customWidth="1"/>
    <col min="11" max="11" width="14.7109375" customWidth="1"/>
    <col min="12" max="12" width="1.42578125" customWidth="1"/>
    <col min="13" max="13" width="12.140625" customWidth="1"/>
    <col min="14" max="14" width="6.7109375" customWidth="1"/>
    <col min="15" max="15" width="37.42578125" customWidth="1"/>
    <col min="16" max="16" width="6.140625" customWidth="1"/>
    <col min="17" max="26" width="10.85546875" customWidth="1"/>
  </cols>
  <sheetData>
    <row r="1" spans="1:26" ht="48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"/>
      <c r="B2" s="1"/>
      <c r="C2" s="292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7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9.25" customHeight="1" x14ac:dyDescent="0.2">
      <c r="A3" s="1"/>
      <c r="B3" s="248"/>
      <c r="C3" s="293"/>
      <c r="D3" s="294" t="s">
        <v>0</v>
      </c>
      <c r="E3" s="268"/>
      <c r="F3" s="268"/>
      <c r="G3" s="268"/>
      <c r="H3" s="268"/>
      <c r="I3" s="268"/>
      <c r="J3" s="268"/>
      <c r="K3" s="268"/>
      <c r="L3" s="268"/>
      <c r="M3" s="276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">
      <c r="A4" s="1"/>
      <c r="B4" s="249"/>
      <c r="C4" s="249"/>
      <c r="D4" s="294" t="s">
        <v>56</v>
      </c>
      <c r="E4" s="268"/>
      <c r="F4" s="268"/>
      <c r="G4" s="268"/>
      <c r="H4" s="268"/>
      <c r="I4" s="268"/>
      <c r="J4" s="268"/>
      <c r="K4" s="268"/>
      <c r="L4" s="268"/>
      <c r="M4" s="276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249"/>
      <c r="C5" s="249"/>
      <c r="D5" s="3"/>
      <c r="E5" s="1"/>
      <c r="F5" s="1"/>
      <c r="G5" s="1"/>
      <c r="H5" s="4"/>
      <c r="I5" s="1"/>
      <c r="J5" s="1"/>
      <c r="K5" s="1"/>
      <c r="L5" s="1"/>
      <c r="M5" s="1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250"/>
      <c r="C6" s="250"/>
      <c r="D6" s="5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1"/>
      <c r="B8" s="275" t="s">
        <v>1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7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95" t="s">
        <v>2</v>
      </c>
      <c r="N9" s="296"/>
      <c r="O9" s="7">
        <v>2026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">
      <c r="A12" s="1"/>
      <c r="B12" s="8" t="s">
        <v>3</v>
      </c>
      <c r="C12" s="9"/>
      <c r="D12" s="9" t="s">
        <v>4</v>
      </c>
      <c r="E12" s="10" t="s">
        <v>5</v>
      </c>
      <c r="F12" s="1"/>
      <c r="G12" s="1"/>
      <c r="H12" s="6"/>
      <c r="I12" s="11" t="s">
        <v>6</v>
      </c>
      <c r="J12" s="307" t="s">
        <v>7</v>
      </c>
      <c r="K12" s="268"/>
      <c r="L12" s="268"/>
      <c r="M12" s="268"/>
      <c r="N12" s="268"/>
      <c r="O12" s="27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5">
      <c r="A13" s="1"/>
      <c r="B13" s="251" t="s">
        <v>8</v>
      </c>
      <c r="C13" s="297" t="s">
        <v>9</v>
      </c>
      <c r="D13" s="265"/>
      <c r="E13" s="278"/>
      <c r="F13" s="12"/>
      <c r="G13" s="1"/>
      <c r="H13" s="13" t="s">
        <v>10</v>
      </c>
      <c r="I13" s="14" t="s">
        <v>11</v>
      </c>
      <c r="J13" s="299" t="s">
        <v>12</v>
      </c>
      <c r="K13" s="300"/>
      <c r="L13" s="300"/>
      <c r="M13" s="300"/>
      <c r="N13" s="300"/>
      <c r="O13" s="29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5">
      <c r="A14" s="1"/>
      <c r="B14" s="252"/>
      <c r="C14" s="298" t="s">
        <v>13</v>
      </c>
      <c r="D14" s="244"/>
      <c r="E14" s="245"/>
      <c r="F14" s="12"/>
      <c r="G14" s="1"/>
      <c r="H14" s="15" t="s">
        <v>14</v>
      </c>
      <c r="I14" s="16" t="s">
        <v>15</v>
      </c>
      <c r="J14" s="299" t="s">
        <v>16</v>
      </c>
      <c r="K14" s="300"/>
      <c r="L14" s="300"/>
      <c r="M14" s="300"/>
      <c r="N14" s="300"/>
      <c r="O14" s="29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5.25" customHeight="1" x14ac:dyDescent="0.2">
      <c r="A16" s="1"/>
      <c r="B16" s="253" t="s">
        <v>17</v>
      </c>
      <c r="C16" s="254"/>
      <c r="D16" s="257" t="s">
        <v>18</v>
      </c>
      <c r="E16" s="258"/>
      <c r="F16" s="235"/>
      <c r="G16" s="301" t="s">
        <v>19</v>
      </c>
      <c r="H16" s="300"/>
      <c r="I16" s="300"/>
      <c r="J16" s="300"/>
      <c r="K16" s="296"/>
      <c r="L16" s="1"/>
      <c r="M16" s="253" t="s">
        <v>20</v>
      </c>
      <c r="N16" s="302"/>
      <c r="O16" s="30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 x14ac:dyDescent="0.2">
      <c r="A17" s="1"/>
      <c r="B17" s="255"/>
      <c r="C17" s="256"/>
      <c r="D17" s="259"/>
      <c r="E17" s="260"/>
      <c r="F17" s="236"/>
      <c r="G17" s="306" t="s">
        <v>21</v>
      </c>
      <c r="H17" s="296"/>
      <c r="I17" s="301" t="s">
        <v>22</v>
      </c>
      <c r="J17" s="300"/>
      <c r="K17" s="296"/>
      <c r="L17" s="1"/>
      <c r="M17" s="255"/>
      <c r="N17" s="304"/>
      <c r="O17" s="30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7"/>
      <c r="C18" s="18"/>
      <c r="D18" s="237"/>
      <c r="E18" s="238"/>
      <c r="F18" s="1"/>
      <c r="G18" s="17"/>
      <c r="H18" s="18"/>
      <c r="I18" s="19"/>
      <c r="J18" s="20"/>
      <c r="K18" s="21"/>
      <c r="L18" s="1"/>
      <c r="M18" s="289"/>
      <c r="N18" s="265"/>
      <c r="O18" s="27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9"/>
      <c r="C19" s="22"/>
      <c r="D19" s="19"/>
      <c r="E19" s="22"/>
      <c r="F19" s="1"/>
      <c r="G19" s="283"/>
      <c r="H19" s="262"/>
      <c r="I19" s="284"/>
      <c r="J19" s="268"/>
      <c r="K19" s="262"/>
      <c r="L19" s="1"/>
      <c r="M19" s="285"/>
      <c r="N19" s="268"/>
      <c r="O19" s="26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261"/>
      <c r="C20" s="262"/>
      <c r="D20" s="261"/>
      <c r="E20" s="262"/>
      <c r="F20" s="1"/>
      <c r="G20" s="283"/>
      <c r="H20" s="262"/>
      <c r="I20" s="284"/>
      <c r="J20" s="268"/>
      <c r="K20" s="262"/>
      <c r="L20" s="11"/>
      <c r="M20" s="290"/>
      <c r="N20" s="268"/>
      <c r="O20" s="26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1"/>
      <c r="B21" s="23"/>
      <c r="C21" s="22"/>
      <c r="D21" s="263"/>
      <c r="E21" s="262"/>
      <c r="F21" s="1"/>
      <c r="G21" s="280"/>
      <c r="H21" s="262"/>
      <c r="I21" s="281"/>
      <c r="J21" s="268"/>
      <c r="K21" s="262"/>
      <c r="L21" s="24"/>
      <c r="M21" s="291"/>
      <c r="N21" s="268"/>
      <c r="O21" s="26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25">
        <v>155</v>
      </c>
      <c r="C22" s="22"/>
      <c r="D22" s="25" t="s">
        <v>309</v>
      </c>
      <c r="E22" s="22"/>
      <c r="F22" s="1"/>
      <c r="G22" s="286" t="s">
        <v>315</v>
      </c>
      <c r="H22" s="262"/>
      <c r="I22" s="287" t="s">
        <v>23</v>
      </c>
      <c r="J22" s="268"/>
      <c r="K22" s="262"/>
      <c r="L22" s="1"/>
      <c r="M22" s="291"/>
      <c r="N22" s="268"/>
      <c r="O22" s="26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23"/>
      <c r="C23" s="22"/>
      <c r="D23" s="19"/>
      <c r="E23" s="22"/>
      <c r="F23" s="1"/>
      <c r="G23" s="288"/>
      <c r="H23" s="262"/>
      <c r="I23" s="281"/>
      <c r="J23" s="268"/>
      <c r="K23" s="262"/>
      <c r="L23" s="1"/>
      <c r="M23" s="291"/>
      <c r="N23" s="268"/>
      <c r="O23" s="26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9"/>
      <c r="C24" s="22"/>
      <c r="D24" s="19"/>
      <c r="E24" s="22"/>
      <c r="F24" s="1"/>
      <c r="G24" s="19"/>
      <c r="H24" s="22" t="s">
        <v>24</v>
      </c>
      <c r="I24" s="281"/>
      <c r="J24" s="268"/>
      <c r="K24" s="262"/>
      <c r="L24" s="1"/>
      <c r="M24" s="261"/>
      <c r="N24" s="268"/>
      <c r="O24" s="26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1"/>
      <c r="B25" s="19"/>
      <c r="C25" s="22"/>
      <c r="D25" s="19"/>
      <c r="E25" s="22"/>
      <c r="F25" s="1"/>
      <c r="G25" s="19"/>
      <c r="H25" s="22"/>
      <c r="I25" s="19"/>
      <c r="J25" s="1"/>
      <c r="K25" s="22"/>
      <c r="L25" s="1"/>
      <c r="M25" s="261"/>
      <c r="N25" s="268"/>
      <c r="O25" s="26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5">
      <c r="A26" s="1"/>
      <c r="B26" s="23"/>
      <c r="C26" s="22"/>
      <c r="D26" s="19"/>
      <c r="E26" s="22"/>
      <c r="F26" s="1"/>
      <c r="G26" s="280"/>
      <c r="H26" s="262"/>
      <c r="I26" s="281"/>
      <c r="J26" s="268"/>
      <c r="K26" s="262"/>
      <c r="L26" s="1"/>
      <c r="M26" s="291"/>
      <c r="N26" s="268"/>
      <c r="O26" s="26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9"/>
      <c r="C27" s="22"/>
      <c r="D27" s="19"/>
      <c r="E27" s="22"/>
      <c r="F27" s="1"/>
      <c r="G27" s="19"/>
      <c r="H27" s="24"/>
      <c r="I27" s="26"/>
      <c r="J27" s="5"/>
      <c r="K27" s="24"/>
      <c r="L27" s="1"/>
      <c r="M27" s="261"/>
      <c r="N27" s="268"/>
      <c r="O27" s="26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9"/>
      <c r="C28" s="22"/>
      <c r="D28" s="19"/>
      <c r="E28" s="22"/>
      <c r="F28" s="1"/>
      <c r="G28" s="19"/>
      <c r="H28" s="22"/>
      <c r="I28" s="19"/>
      <c r="J28" s="1"/>
      <c r="K28" s="22"/>
      <c r="L28" s="1"/>
      <c r="M28" s="261"/>
      <c r="N28" s="268"/>
      <c r="O28" s="26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9"/>
      <c r="C29" s="22"/>
      <c r="D29" s="19"/>
      <c r="E29" s="22"/>
      <c r="F29" s="1"/>
      <c r="G29" s="19"/>
      <c r="H29" s="24"/>
      <c r="I29" s="26"/>
      <c r="J29" s="5"/>
      <c r="K29" s="24"/>
      <c r="L29" s="1"/>
      <c r="M29" s="261"/>
      <c r="N29" s="268"/>
      <c r="O29" s="26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9"/>
      <c r="C30" s="22"/>
      <c r="D30" s="19"/>
      <c r="E30" s="22"/>
      <c r="F30" s="1"/>
      <c r="G30" s="19"/>
      <c r="H30" s="24"/>
      <c r="I30" s="26"/>
      <c r="J30" s="5"/>
      <c r="K30" s="24"/>
      <c r="L30" s="1"/>
      <c r="M30" s="261"/>
      <c r="N30" s="268"/>
      <c r="O30" s="26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9"/>
      <c r="C31" s="22"/>
      <c r="D31" s="19"/>
      <c r="E31" s="22"/>
      <c r="F31" s="1"/>
      <c r="G31" s="19"/>
      <c r="H31" s="24"/>
      <c r="I31" s="26"/>
      <c r="J31" s="5"/>
      <c r="K31" s="24"/>
      <c r="L31" s="1"/>
      <c r="M31" s="261"/>
      <c r="N31" s="268"/>
      <c r="O31" s="26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9"/>
      <c r="C32" s="22"/>
      <c r="D32" s="19"/>
      <c r="E32" s="22"/>
      <c r="F32" s="1"/>
      <c r="G32" s="19"/>
      <c r="H32" s="24"/>
      <c r="I32" s="26"/>
      <c r="J32" s="5"/>
      <c r="K32" s="24"/>
      <c r="L32" s="1"/>
      <c r="M32" s="261"/>
      <c r="N32" s="268"/>
      <c r="O32" s="26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27"/>
      <c r="C33" s="28"/>
      <c r="D33" s="27"/>
      <c r="E33" s="28"/>
      <c r="F33" s="1"/>
      <c r="G33" s="27"/>
      <c r="H33" s="29"/>
      <c r="I33" s="30"/>
      <c r="J33" s="31"/>
      <c r="K33" s="29"/>
      <c r="L33" s="1"/>
      <c r="M33" s="282"/>
      <c r="N33" s="244"/>
      <c r="O33" s="24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" customHeight="1" x14ac:dyDescent="0.2">
      <c r="A34" s="1"/>
      <c r="B34" s="1"/>
      <c r="C34" s="1"/>
      <c r="D34" s="1"/>
      <c r="E34" s="1"/>
      <c r="F34" s="1"/>
      <c r="G34" s="1"/>
      <c r="H34" s="5"/>
      <c r="I34" s="5"/>
      <c r="J34" s="5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275" t="s">
        <v>25</v>
      </c>
      <c r="K35" s="268"/>
      <c r="L35" s="268"/>
      <c r="M35" s="268"/>
      <c r="N35" s="276"/>
      <c r="O35" s="32"/>
      <c r="P35" s="5"/>
      <c r="Q35" s="24"/>
      <c r="R35" s="1"/>
      <c r="S35" s="1"/>
      <c r="T35" s="1"/>
      <c r="U35" s="1"/>
      <c r="V35" s="1"/>
      <c r="W35" s="1"/>
      <c r="X35" s="1"/>
      <c r="Y35" s="1"/>
      <c r="Z35" s="1"/>
    </row>
    <row r="36" spans="1:26" ht="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3"/>
      <c r="N36" s="5"/>
      <c r="O36" s="3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264" t="s">
        <v>26</v>
      </c>
      <c r="C37" s="265"/>
      <c r="D37" s="265"/>
      <c r="E37" s="266"/>
      <c r="F37" s="34"/>
      <c r="G37" s="277" t="s">
        <v>27</v>
      </c>
      <c r="H37" s="265"/>
      <c r="I37" s="265"/>
      <c r="J37" s="265"/>
      <c r="K37" s="278"/>
      <c r="L37" s="1"/>
      <c r="M37" s="264" t="s">
        <v>28</v>
      </c>
      <c r="N37" s="265"/>
      <c r="O37" s="27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267" t="s">
        <v>29</v>
      </c>
      <c r="C38" s="268"/>
      <c r="D38" s="268"/>
      <c r="E38" s="262"/>
      <c r="F38" s="1"/>
      <c r="G38" s="279" t="s">
        <v>30</v>
      </c>
      <c r="H38" s="268"/>
      <c r="I38" s="268"/>
      <c r="J38" s="268"/>
      <c r="K38" s="262"/>
      <c r="L38" s="1"/>
      <c r="M38" s="267" t="s">
        <v>31</v>
      </c>
      <c r="N38" s="268"/>
      <c r="O38" s="26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9"/>
      <c r="C39" s="1"/>
      <c r="D39" s="1"/>
      <c r="E39" s="22"/>
      <c r="F39" s="1"/>
      <c r="G39" s="26"/>
      <c r="H39" s="5"/>
      <c r="I39" s="5"/>
      <c r="J39" s="5"/>
      <c r="K39" s="24"/>
      <c r="L39" s="1"/>
      <c r="M39" s="19"/>
      <c r="N39" s="1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35"/>
      <c r="B40" s="36" t="s">
        <v>95</v>
      </c>
      <c r="C40" s="2"/>
      <c r="D40" s="2"/>
      <c r="E40" s="269" t="s">
        <v>32</v>
      </c>
      <c r="F40" s="1"/>
      <c r="G40" s="271" t="s">
        <v>33</v>
      </c>
      <c r="H40" s="272"/>
      <c r="I40" s="5"/>
      <c r="J40" s="5"/>
      <c r="K40" s="24"/>
      <c r="L40" s="1"/>
      <c r="M40" s="19"/>
      <c r="N40" s="1"/>
      <c r="O40" s="22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0.5" customHeight="1" x14ac:dyDescent="0.2">
      <c r="A41" s="1"/>
      <c r="B41" s="37"/>
      <c r="C41" s="38"/>
      <c r="D41" s="38"/>
      <c r="E41" s="270"/>
      <c r="F41" s="2"/>
      <c r="G41" s="255"/>
      <c r="H41" s="273"/>
      <c r="I41" s="274" t="s">
        <v>30</v>
      </c>
      <c r="J41" s="244"/>
      <c r="K41" s="245"/>
      <c r="L41" s="2"/>
      <c r="M41" s="243" t="s">
        <v>34</v>
      </c>
      <c r="N41" s="244"/>
      <c r="O41" s="24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39" t="s">
        <v>35</v>
      </c>
      <c r="C42" s="40"/>
      <c r="D42" s="40" t="s">
        <v>36</v>
      </c>
      <c r="E42" s="41" t="s">
        <v>37</v>
      </c>
      <c r="F42" s="42"/>
      <c r="G42" s="246" t="s">
        <v>38</v>
      </c>
      <c r="H42" s="247"/>
      <c r="I42" s="40" t="s">
        <v>36</v>
      </c>
      <c r="J42" s="40"/>
      <c r="K42" s="41" t="s">
        <v>37</v>
      </c>
      <c r="L42" s="35"/>
      <c r="M42" s="43" t="s">
        <v>35</v>
      </c>
      <c r="N42" s="40" t="s">
        <v>36</v>
      </c>
      <c r="O42" s="41" t="s">
        <v>37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3">
    <mergeCell ref="M25:O25"/>
    <mergeCell ref="M26:O26"/>
    <mergeCell ref="M27:O27"/>
    <mergeCell ref="M28:O28"/>
    <mergeCell ref="I24:K24"/>
    <mergeCell ref="M24:O24"/>
    <mergeCell ref="M9:N9"/>
    <mergeCell ref="C13:E13"/>
    <mergeCell ref="C14:E14"/>
    <mergeCell ref="J14:O14"/>
    <mergeCell ref="G16:K16"/>
    <mergeCell ref="M16:O17"/>
    <mergeCell ref="G17:H17"/>
    <mergeCell ref="I17:K17"/>
    <mergeCell ref="J12:O12"/>
    <mergeCell ref="J13:O13"/>
    <mergeCell ref="C2:O2"/>
    <mergeCell ref="C3:C6"/>
    <mergeCell ref="D3:M3"/>
    <mergeCell ref="D4:M4"/>
    <mergeCell ref="B8:O8"/>
    <mergeCell ref="M18:O18"/>
    <mergeCell ref="M20:O20"/>
    <mergeCell ref="M21:O21"/>
    <mergeCell ref="M22:O22"/>
    <mergeCell ref="M23:O23"/>
    <mergeCell ref="G21:H21"/>
    <mergeCell ref="I21:K21"/>
    <mergeCell ref="G22:H22"/>
    <mergeCell ref="I22:K22"/>
    <mergeCell ref="G23:H23"/>
    <mergeCell ref="I23:K23"/>
    <mergeCell ref="G19:H19"/>
    <mergeCell ref="I19:K19"/>
    <mergeCell ref="M19:O19"/>
    <mergeCell ref="G20:H20"/>
    <mergeCell ref="I20:K20"/>
    <mergeCell ref="M37:O37"/>
    <mergeCell ref="G38:K38"/>
    <mergeCell ref="M38:O38"/>
    <mergeCell ref="G26:H26"/>
    <mergeCell ref="I26:K26"/>
    <mergeCell ref="M30:O30"/>
    <mergeCell ref="M31:O31"/>
    <mergeCell ref="M32:O32"/>
    <mergeCell ref="M33:O33"/>
    <mergeCell ref="M29:O29"/>
    <mergeCell ref="M41:O41"/>
    <mergeCell ref="G42:H42"/>
    <mergeCell ref="B3:B6"/>
    <mergeCell ref="B13:B14"/>
    <mergeCell ref="B16:C17"/>
    <mergeCell ref="D16:E17"/>
    <mergeCell ref="B20:C20"/>
    <mergeCell ref="D20:E20"/>
    <mergeCell ref="D21:E21"/>
    <mergeCell ref="B37:E37"/>
    <mergeCell ref="B38:E38"/>
    <mergeCell ref="E40:E41"/>
    <mergeCell ref="G40:H41"/>
    <mergeCell ref="I41:K41"/>
    <mergeCell ref="J35:N35"/>
    <mergeCell ref="G37:K37"/>
  </mergeCells>
  <printOptions horizontalCentered="1" verticalCentered="1"/>
  <pageMargins left="0.39370078740157483" right="0.19685039370078741" top="0.59055118110236227" bottom="0.19685039370078741" header="0" footer="0"/>
  <pageSetup scale="66" orientation="landscape" r:id="rId1"/>
  <headerFooter>
    <oddFooter>&amp;R49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A22" sqref="A22:H22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64.5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176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210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59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63</v>
      </c>
      <c r="C12" s="125"/>
      <c r="D12" s="125"/>
      <c r="E12" s="125"/>
      <c r="F12" s="125"/>
      <c r="G12" s="125"/>
      <c r="H12" s="125"/>
    </row>
    <row r="13" spans="1:8" ht="23.25" customHeight="1" x14ac:dyDescent="0.2">
      <c r="A13" s="126" t="s">
        <v>109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234" t="s">
        <v>320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233" t="s">
        <v>323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211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212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213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214</v>
      </c>
      <c r="B24" s="64"/>
      <c r="C24" s="126"/>
      <c r="D24" s="1" t="s">
        <v>215</v>
      </c>
      <c r="E24" s="2"/>
      <c r="F24" s="64"/>
      <c r="G24" s="64"/>
      <c r="H24" s="64"/>
    </row>
    <row r="25" spans="1:8" ht="12.75" customHeight="1" x14ac:dyDescent="0.2">
      <c r="A25" s="126" t="s">
        <v>119</v>
      </c>
      <c r="B25" s="64"/>
      <c r="C25" s="126"/>
      <c r="D25" s="1" t="s">
        <v>216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28.5" customHeight="1" x14ac:dyDescent="0.2">
      <c r="A33" s="128" t="s">
        <v>217</v>
      </c>
      <c r="B33" s="129" t="s">
        <v>91</v>
      </c>
      <c r="C33" s="130" t="s">
        <v>134</v>
      </c>
      <c r="D33" s="131">
        <v>8</v>
      </c>
      <c r="E33" s="131">
        <v>7</v>
      </c>
      <c r="F33" s="131">
        <v>8</v>
      </c>
      <c r="G33" s="131">
        <v>7</v>
      </c>
      <c r="H33" s="131">
        <v>30</v>
      </c>
    </row>
    <row r="34" spans="1:8" ht="28.5" customHeight="1" x14ac:dyDescent="0.2">
      <c r="A34" s="132" t="s">
        <v>218</v>
      </c>
      <c r="B34" s="131" t="s">
        <v>91</v>
      </c>
      <c r="C34" s="130" t="s">
        <v>134</v>
      </c>
      <c r="D34" s="131">
        <v>8</v>
      </c>
      <c r="E34" s="131">
        <v>7</v>
      </c>
      <c r="F34" s="131">
        <v>8</v>
      </c>
      <c r="G34" s="131">
        <v>7</v>
      </c>
      <c r="H34" s="131">
        <v>30</v>
      </c>
    </row>
    <row r="35" spans="1:8" ht="12.75" customHeight="1" x14ac:dyDescent="0.2">
      <c r="A35" s="2"/>
      <c r="B35" s="2"/>
      <c r="C35" s="72" t="s">
        <v>136</v>
      </c>
      <c r="D35" s="133">
        <f t="shared" ref="D35:H35" si="0">D33/D34*100</f>
        <v>100</v>
      </c>
      <c r="E35" s="133">
        <f t="shared" si="0"/>
        <v>100</v>
      </c>
      <c r="F35" s="133">
        <f t="shared" si="0"/>
        <v>100</v>
      </c>
      <c r="G35" s="133">
        <f t="shared" si="0"/>
        <v>100</v>
      </c>
      <c r="H35" s="133">
        <f t="shared" si="0"/>
        <v>100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137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138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219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187</v>
      </c>
      <c r="B63" s="268"/>
      <c r="C63" s="276"/>
      <c r="D63" s="383" t="s">
        <v>220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8" zoomScale="80" zoomScaleNormal="80" workbookViewId="0">
      <selection activeCell="M42" sqref="M42"/>
    </sheetView>
  </sheetViews>
  <sheetFormatPr baseColWidth="10" defaultColWidth="12.5703125" defaultRowHeight="15" customHeight="1" x14ac:dyDescent="0.2"/>
  <cols>
    <col min="1" max="1" width="0.28515625" customWidth="1"/>
    <col min="2" max="2" width="11.42578125" customWidth="1"/>
    <col min="3" max="4" width="23.7109375" customWidth="1"/>
    <col min="5" max="5" width="3.42578125" customWidth="1"/>
    <col min="6" max="6" width="3.85546875" customWidth="1"/>
    <col min="7" max="7" width="26.5703125" customWidth="1"/>
    <col min="8" max="8" width="5.7109375" customWidth="1"/>
    <col min="9" max="9" width="19.42578125" customWidth="1"/>
    <col min="10" max="10" width="12.85546875" customWidth="1"/>
    <col min="11" max="11" width="19.140625" customWidth="1"/>
    <col min="12" max="12" width="18.7109375" customWidth="1"/>
    <col min="13" max="13" width="16.7109375" customWidth="1"/>
    <col min="14" max="14" width="3.7109375" customWidth="1"/>
    <col min="15" max="15" width="1.42578125" customWidth="1"/>
    <col min="16" max="26" width="10.85546875" customWidth="1"/>
  </cols>
  <sheetData>
    <row r="1" spans="1:26" ht="22.5" customHeight="1" x14ac:dyDescent="0.2">
      <c r="A1" s="35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.75" customHeight="1" x14ac:dyDescent="0.2">
      <c r="A2" s="35"/>
      <c r="B2" s="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2">
      <c r="A3" s="35"/>
      <c r="B3" s="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1"/>
      <c r="O3" s="1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2.75" customHeight="1" x14ac:dyDescent="0.2">
      <c r="A4" s="35"/>
      <c r="B4" s="5"/>
      <c r="C4" s="35"/>
      <c r="D4" s="35"/>
      <c r="E4" s="35"/>
      <c r="F4" s="35"/>
      <c r="G4" s="35"/>
      <c r="H4" s="35"/>
      <c r="I4" s="35"/>
      <c r="J4" s="35"/>
      <c r="K4" s="35"/>
      <c r="L4" s="35"/>
      <c r="M4" s="2"/>
      <c r="N4" s="2"/>
      <c r="O4" s="2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5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1"/>
      <c r="O5" s="1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2.75" customHeight="1" x14ac:dyDescent="0.2">
      <c r="A6" s="35"/>
      <c r="B6" s="5"/>
      <c r="C6" s="5"/>
      <c r="D6" s="5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3.75" customHeight="1" x14ac:dyDescent="0.2">
      <c r="A7" s="3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2.75" customHeight="1" x14ac:dyDescent="0.2">
      <c r="A8" s="35"/>
      <c r="B8" s="35"/>
      <c r="C8" s="294" t="s">
        <v>221</v>
      </c>
      <c r="D8" s="268"/>
      <c r="E8" s="268"/>
      <c r="F8" s="268"/>
      <c r="G8" s="268"/>
      <c r="H8" s="268"/>
      <c r="I8" s="268"/>
      <c r="J8" s="268"/>
      <c r="K8" s="268"/>
      <c r="L8" s="276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5.75" customHeight="1" x14ac:dyDescent="0.2">
      <c r="A9" s="35"/>
      <c r="B9" s="1"/>
      <c r="C9" s="294" t="s">
        <v>56</v>
      </c>
      <c r="D9" s="268"/>
      <c r="E9" s="268"/>
      <c r="F9" s="268"/>
      <c r="G9" s="268"/>
      <c r="H9" s="268"/>
      <c r="I9" s="268"/>
      <c r="J9" s="268"/>
      <c r="K9" s="268"/>
      <c r="L9" s="276"/>
      <c r="M9" s="1"/>
      <c r="N9" s="1"/>
      <c r="O9" s="1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2.75" customHeight="1" x14ac:dyDescent="0.2">
      <c r="A10" s="35"/>
      <c r="B10" s="6"/>
      <c r="C10" s="6"/>
      <c r="D10" s="6"/>
      <c r="E10" s="6"/>
      <c r="F10" s="6"/>
      <c r="G10" s="6"/>
      <c r="H10" s="6"/>
      <c r="I10" s="6"/>
      <c r="J10" s="6"/>
      <c r="K10" s="1"/>
      <c r="L10" s="35"/>
      <c r="M10" s="35"/>
      <c r="N10" s="1"/>
      <c r="O10" s="1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5.25" customHeight="1" x14ac:dyDescent="0.2">
      <c r="A11" s="3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customHeight="1" x14ac:dyDescent="0.2">
      <c r="A12" s="35"/>
      <c r="B12" s="275" t="s">
        <v>1</v>
      </c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76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2" customHeight="1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1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8" customHeight="1" x14ac:dyDescent="0.2">
      <c r="A14" s="35"/>
      <c r="B14" s="1"/>
      <c r="C14" s="1"/>
      <c r="D14" s="66"/>
      <c r="E14" s="66"/>
      <c r="F14" s="1"/>
      <c r="G14" s="2"/>
      <c r="H14" s="11"/>
      <c r="I14" s="2"/>
      <c r="J14" s="2"/>
      <c r="K14" s="11"/>
      <c r="L14" s="404" t="s">
        <v>222</v>
      </c>
      <c r="M14" s="296"/>
      <c r="N14" s="1"/>
      <c r="O14" s="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8" customHeight="1" x14ac:dyDescent="0.2">
      <c r="A15" s="35"/>
      <c r="B15" s="35"/>
      <c r="C15" s="35"/>
      <c r="D15" s="35"/>
      <c r="E15" s="66"/>
      <c r="F15" s="1"/>
      <c r="G15" s="2"/>
      <c r="H15" s="11"/>
      <c r="I15" s="68"/>
      <c r="J15" s="68"/>
      <c r="K15" s="68"/>
      <c r="L15" s="68"/>
      <c r="M15" s="68"/>
      <c r="N15" s="1"/>
      <c r="O15" s="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5.75" customHeight="1" x14ac:dyDescent="0.2">
      <c r="A16" s="35"/>
      <c r="B16" s="69" t="s">
        <v>57</v>
      </c>
      <c r="C16" s="70"/>
      <c r="D16" s="71" t="s">
        <v>58</v>
      </c>
      <c r="E16" s="66"/>
      <c r="F16" s="1"/>
      <c r="G16" s="400" t="s">
        <v>223</v>
      </c>
      <c r="H16" s="268"/>
      <c r="I16" s="276"/>
      <c r="J16" s="149">
        <v>1030501</v>
      </c>
      <c r="K16" s="401" t="s">
        <v>59</v>
      </c>
      <c r="L16" s="358"/>
      <c r="M16" s="150"/>
      <c r="N16" s="11"/>
      <c r="O16" s="11"/>
      <c r="P16" s="11"/>
      <c r="Q16" s="11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85.5" customHeight="1" x14ac:dyDescent="0.2">
      <c r="A17" s="35"/>
      <c r="B17" s="74" t="s">
        <v>224</v>
      </c>
      <c r="C17" s="364" t="s">
        <v>225</v>
      </c>
      <c r="D17" s="245"/>
      <c r="E17" s="66"/>
      <c r="F17" s="1"/>
      <c r="G17" s="405" t="s">
        <v>46</v>
      </c>
      <c r="H17" s="268"/>
      <c r="I17" s="276"/>
      <c r="J17" s="151"/>
      <c r="K17" s="403" t="s">
        <v>226</v>
      </c>
      <c r="L17" s="358"/>
      <c r="M17" s="152"/>
      <c r="N17" s="11"/>
      <c r="O17" s="11"/>
      <c r="P17" s="11"/>
      <c r="Q17" s="11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8.75" customHeight="1" x14ac:dyDescent="0.2">
      <c r="A18" s="35"/>
      <c r="B18" s="35"/>
      <c r="C18" s="35"/>
      <c r="D18" s="35"/>
      <c r="E18" s="66"/>
      <c r="F18" s="1"/>
      <c r="G18" s="400" t="s">
        <v>227</v>
      </c>
      <c r="H18" s="268"/>
      <c r="I18" s="276"/>
      <c r="J18" s="151" t="s">
        <v>15</v>
      </c>
      <c r="K18" s="401" t="s">
        <v>16</v>
      </c>
      <c r="L18" s="358"/>
      <c r="M18" s="150"/>
      <c r="N18" s="11"/>
      <c r="O18" s="11"/>
      <c r="P18" s="11"/>
      <c r="Q18" s="11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7.75" customHeight="1" x14ac:dyDescent="0.2">
      <c r="A19" s="35"/>
      <c r="B19" s="1"/>
      <c r="C19" s="1"/>
      <c r="D19" s="66"/>
      <c r="E19" s="66"/>
      <c r="F19" s="1"/>
      <c r="G19" s="400" t="s">
        <v>101</v>
      </c>
      <c r="H19" s="268"/>
      <c r="I19" s="276"/>
      <c r="J19" s="151" t="s">
        <v>228</v>
      </c>
      <c r="K19" s="402" t="s">
        <v>229</v>
      </c>
      <c r="L19" s="358"/>
      <c r="M19" s="150"/>
      <c r="N19" s="11"/>
      <c r="O19" s="11"/>
      <c r="P19" s="11"/>
      <c r="Q19" s="11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7.25" customHeight="1" x14ac:dyDescent="0.25">
      <c r="A20" s="35"/>
      <c r="B20" s="1"/>
      <c r="C20" s="1"/>
      <c r="D20" s="66"/>
      <c r="E20" s="66"/>
      <c r="F20" s="1"/>
      <c r="G20" s="400" t="s">
        <v>230</v>
      </c>
      <c r="H20" s="268"/>
      <c r="I20" s="276"/>
      <c r="J20" s="153"/>
      <c r="K20" s="401" t="s">
        <v>104</v>
      </c>
      <c r="L20" s="358"/>
      <c r="M20" s="150" t="s">
        <v>24</v>
      </c>
      <c r="N20" s="11"/>
      <c r="O20" s="11"/>
      <c r="P20" s="11"/>
      <c r="Q20" s="11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2">
      <c r="A21" s="35"/>
      <c r="B21" s="1"/>
      <c r="C21" s="1"/>
      <c r="D21" s="66"/>
      <c r="E21" s="66"/>
      <c r="F21" s="1"/>
      <c r="G21" s="2"/>
      <c r="H21" s="11"/>
      <c r="I21" s="77"/>
      <c r="J21" s="77"/>
      <c r="K21" s="77"/>
      <c r="L21" s="77"/>
      <c r="M21" s="77"/>
      <c r="N21" s="1"/>
      <c r="O21" s="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5" customHeight="1" x14ac:dyDescent="0.2">
      <c r="A22" s="35"/>
      <c r="B22" s="1"/>
      <c r="C22" s="1"/>
      <c r="D22" s="395"/>
      <c r="E22" s="126"/>
      <c r="F22" s="126"/>
      <c r="G22" s="126"/>
      <c r="H22" s="126"/>
      <c r="I22" s="126"/>
      <c r="J22" s="126"/>
      <c r="K22" s="126"/>
      <c r="L22" s="126"/>
      <c r="M22" s="126"/>
      <c r="N22" s="1"/>
      <c r="O22" s="1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5" customHeight="1" x14ac:dyDescent="0.2">
      <c r="A23" s="35"/>
      <c r="B23" s="1"/>
      <c r="C23" s="1"/>
      <c r="D23" s="250"/>
      <c r="E23" s="66"/>
      <c r="F23" s="1"/>
      <c r="G23" s="2"/>
      <c r="H23" s="11"/>
      <c r="I23" s="77"/>
      <c r="J23" s="77"/>
      <c r="K23" s="77"/>
      <c r="L23" s="77"/>
      <c r="M23" s="77"/>
      <c r="N23" s="1"/>
      <c r="O23" s="1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41.25" customHeight="1" x14ac:dyDescent="0.2">
      <c r="A24" s="35"/>
      <c r="B24" s="1"/>
      <c r="C24" s="1"/>
      <c r="D24" s="154" t="s">
        <v>231</v>
      </c>
      <c r="E24" s="396" t="s">
        <v>35</v>
      </c>
      <c r="F24" s="357"/>
      <c r="G24" s="358"/>
      <c r="H24" s="397" t="s">
        <v>232</v>
      </c>
      <c r="I24" s="358"/>
      <c r="J24" s="398" t="s">
        <v>233</v>
      </c>
      <c r="K24" s="358"/>
      <c r="L24" s="154" t="s">
        <v>234</v>
      </c>
      <c r="M24" s="155" t="s">
        <v>235</v>
      </c>
      <c r="N24" s="1"/>
      <c r="O24" s="1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95.25" customHeight="1" x14ac:dyDescent="0.2">
      <c r="A25" s="35"/>
      <c r="B25" s="1"/>
      <c r="C25" s="156" t="s">
        <v>236</v>
      </c>
      <c r="D25" s="157" t="s">
        <v>237</v>
      </c>
      <c r="E25" s="399" t="s">
        <v>238</v>
      </c>
      <c r="F25" s="357"/>
      <c r="G25" s="358"/>
      <c r="H25" s="399" t="s">
        <v>239</v>
      </c>
      <c r="I25" s="358"/>
      <c r="J25" s="399" t="s">
        <v>240</v>
      </c>
      <c r="K25" s="358"/>
      <c r="L25" s="158" t="s">
        <v>241</v>
      </c>
      <c r="M25" s="158" t="s">
        <v>242</v>
      </c>
      <c r="N25" s="1"/>
      <c r="O25" s="1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63.75" customHeight="1" x14ac:dyDescent="0.2">
      <c r="A26" s="35"/>
      <c r="B26" s="1"/>
      <c r="C26" s="156" t="s">
        <v>243</v>
      </c>
      <c r="D26" s="157" t="s">
        <v>244</v>
      </c>
      <c r="E26" s="399" t="s">
        <v>245</v>
      </c>
      <c r="F26" s="357"/>
      <c r="G26" s="358"/>
      <c r="H26" s="399" t="s">
        <v>246</v>
      </c>
      <c r="I26" s="358"/>
      <c r="J26" s="399" t="s">
        <v>240</v>
      </c>
      <c r="K26" s="358"/>
      <c r="L26" s="158" t="s">
        <v>247</v>
      </c>
      <c r="M26" s="158" t="s">
        <v>248</v>
      </c>
      <c r="N26" s="1"/>
      <c r="O26" s="1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78" customHeight="1" x14ac:dyDescent="0.2">
      <c r="A27" s="35"/>
      <c r="B27" s="12"/>
      <c r="C27" s="417" t="s">
        <v>249</v>
      </c>
      <c r="D27" s="158" t="s">
        <v>250</v>
      </c>
      <c r="E27" s="399" t="s">
        <v>251</v>
      </c>
      <c r="F27" s="357"/>
      <c r="G27" s="358"/>
      <c r="H27" s="399" t="s">
        <v>252</v>
      </c>
      <c r="I27" s="358"/>
      <c r="J27" s="399" t="s">
        <v>253</v>
      </c>
      <c r="K27" s="358"/>
      <c r="L27" s="158" t="s">
        <v>254</v>
      </c>
      <c r="M27" s="158" t="s">
        <v>255</v>
      </c>
      <c r="N27" s="1"/>
      <c r="O27" s="1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14" customHeight="1" x14ac:dyDescent="0.2">
      <c r="A28" s="35"/>
      <c r="B28" s="12"/>
      <c r="C28" s="419"/>
      <c r="D28" s="158" t="s">
        <v>256</v>
      </c>
      <c r="E28" s="399" t="s">
        <v>257</v>
      </c>
      <c r="F28" s="357"/>
      <c r="G28" s="358"/>
      <c r="H28" s="399" t="s">
        <v>258</v>
      </c>
      <c r="I28" s="358"/>
      <c r="J28" s="399" t="s">
        <v>253</v>
      </c>
      <c r="K28" s="358"/>
      <c r="L28" s="158" t="s">
        <v>259</v>
      </c>
      <c r="M28" s="158" t="s">
        <v>260</v>
      </c>
      <c r="N28" s="1"/>
      <c r="O28" s="1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78.75" customHeight="1" x14ac:dyDescent="0.2">
      <c r="A29" s="35"/>
      <c r="B29" s="12"/>
      <c r="C29" s="417" t="s">
        <v>261</v>
      </c>
      <c r="D29" s="158" t="s">
        <v>262</v>
      </c>
      <c r="E29" s="399" t="s">
        <v>263</v>
      </c>
      <c r="F29" s="357"/>
      <c r="G29" s="358"/>
      <c r="H29" s="399" t="s">
        <v>264</v>
      </c>
      <c r="I29" s="358"/>
      <c r="J29" s="399" t="s">
        <v>265</v>
      </c>
      <c r="K29" s="358"/>
      <c r="L29" s="158" t="s">
        <v>259</v>
      </c>
      <c r="M29" s="158" t="s">
        <v>266</v>
      </c>
      <c r="N29" s="1"/>
      <c r="O29" s="1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91.5" customHeight="1" x14ac:dyDescent="0.2">
      <c r="A30" s="35"/>
      <c r="B30" s="12"/>
      <c r="C30" s="418"/>
      <c r="D30" s="159" t="s">
        <v>267</v>
      </c>
      <c r="E30" s="399" t="s">
        <v>268</v>
      </c>
      <c r="F30" s="357"/>
      <c r="G30" s="358"/>
      <c r="H30" s="399" t="s">
        <v>269</v>
      </c>
      <c r="I30" s="358"/>
      <c r="J30" s="399" t="s">
        <v>265</v>
      </c>
      <c r="K30" s="358"/>
      <c r="L30" s="158" t="s">
        <v>259</v>
      </c>
      <c r="M30" s="158" t="s">
        <v>270</v>
      </c>
      <c r="N30" s="1"/>
      <c r="O30" s="1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97.5" customHeight="1" x14ac:dyDescent="0.2">
      <c r="A31" s="35"/>
      <c r="B31" s="12"/>
      <c r="C31" s="419"/>
      <c r="D31" s="160" t="s">
        <v>271</v>
      </c>
      <c r="E31" s="399" t="s">
        <v>272</v>
      </c>
      <c r="F31" s="357"/>
      <c r="G31" s="358"/>
      <c r="H31" s="399" t="s">
        <v>273</v>
      </c>
      <c r="I31" s="358"/>
      <c r="J31" s="399" t="s">
        <v>265</v>
      </c>
      <c r="K31" s="358"/>
      <c r="L31" s="158" t="s">
        <v>241</v>
      </c>
      <c r="M31" s="158" t="s">
        <v>274</v>
      </c>
      <c r="N31" s="1"/>
      <c r="O31" s="1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3.5" customHeight="1" x14ac:dyDescent="0.2">
      <c r="A32" s="35"/>
      <c r="B32" s="12"/>
      <c r="C32" s="409"/>
      <c r="D32" s="268"/>
      <c r="E32" s="268"/>
      <c r="F32" s="276"/>
      <c r="G32" s="64"/>
      <c r="H32" s="410"/>
      <c r="I32" s="276"/>
      <c r="J32" s="12"/>
      <c r="K32" s="12"/>
      <c r="L32" s="12"/>
      <c r="M32" s="12"/>
      <c r="N32" s="1"/>
      <c r="O32" s="1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1" customHeight="1" x14ac:dyDescent="0.2">
      <c r="A33" s="35"/>
      <c r="B33" s="1"/>
      <c r="C33" s="1"/>
      <c r="D33" s="108"/>
      <c r="E33" s="1"/>
      <c r="F33" s="11"/>
      <c r="G33" s="11"/>
      <c r="H33" s="11"/>
      <c r="I33" s="11"/>
      <c r="J33" s="11"/>
      <c r="K33" s="33"/>
      <c r="L33" s="109"/>
      <c r="M33" s="109"/>
      <c r="N33" s="1"/>
      <c r="O33" s="1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1.25" customHeight="1" x14ac:dyDescent="0.2">
      <c r="A34" s="35"/>
      <c r="B34" s="411" t="s">
        <v>93</v>
      </c>
      <c r="C34" s="357"/>
      <c r="D34" s="358"/>
      <c r="E34" s="12"/>
      <c r="F34" s="412" t="s">
        <v>275</v>
      </c>
      <c r="G34" s="357"/>
      <c r="H34" s="357"/>
      <c r="I34" s="358"/>
      <c r="J34" s="66"/>
      <c r="K34" s="413" t="s">
        <v>28</v>
      </c>
      <c r="L34" s="357"/>
      <c r="M34" s="358"/>
      <c r="N34" s="1"/>
      <c r="O34" s="1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75" customHeight="1" x14ac:dyDescent="0.2">
      <c r="A35" s="35"/>
      <c r="B35" s="420"/>
      <c r="C35" s="415"/>
      <c r="D35" s="362"/>
      <c r="E35" s="12"/>
      <c r="F35" s="414" t="s">
        <v>29</v>
      </c>
      <c r="G35" s="415"/>
      <c r="H35" s="415"/>
      <c r="I35" s="416"/>
      <c r="J35" s="66"/>
      <c r="K35" s="414" t="s">
        <v>276</v>
      </c>
      <c r="L35" s="415"/>
      <c r="M35" s="416"/>
      <c r="N35" s="1"/>
      <c r="O35" s="1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6.75" customHeight="1" x14ac:dyDescent="0.2">
      <c r="A36" s="35"/>
      <c r="B36" s="161"/>
      <c r="C36" s="162"/>
      <c r="D36" s="163"/>
      <c r="E36" s="1"/>
      <c r="F36" s="164"/>
      <c r="G36" s="35"/>
      <c r="H36" s="35"/>
      <c r="I36" s="113"/>
      <c r="J36" s="66"/>
      <c r="K36" s="164"/>
      <c r="L36" s="35"/>
      <c r="M36" s="113"/>
      <c r="N36" s="1"/>
      <c r="O36" s="1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9" customHeight="1" x14ac:dyDescent="0.2">
      <c r="A37" s="35"/>
      <c r="B37" s="165"/>
      <c r="C37" s="166"/>
      <c r="D37" s="421" t="s">
        <v>32</v>
      </c>
      <c r="E37" s="2"/>
      <c r="F37" s="422"/>
      <c r="G37" s="268"/>
      <c r="H37" s="268"/>
      <c r="I37" s="262"/>
      <c r="J37" s="12"/>
      <c r="K37" s="164"/>
      <c r="L37" s="35"/>
      <c r="M37" s="113"/>
      <c r="N37" s="1"/>
      <c r="O37" s="1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8.5" customHeight="1" x14ac:dyDescent="0.2">
      <c r="A38" s="35"/>
      <c r="B38" s="423" t="s">
        <v>95</v>
      </c>
      <c r="C38" s="256"/>
      <c r="D38" s="270"/>
      <c r="E38" s="2"/>
      <c r="F38" s="424" t="s">
        <v>95</v>
      </c>
      <c r="G38" s="256"/>
      <c r="H38" s="167"/>
      <c r="I38" s="168" t="s">
        <v>277</v>
      </c>
      <c r="J38" s="12"/>
      <c r="K38" s="406" t="s">
        <v>324</v>
      </c>
      <c r="L38" s="244"/>
      <c r="M38" s="245"/>
      <c r="N38" s="1"/>
      <c r="O38" s="1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3.25" customHeight="1" x14ac:dyDescent="0.2">
      <c r="A39" s="35"/>
      <c r="B39" s="169" t="s">
        <v>35</v>
      </c>
      <c r="C39" s="170" t="s">
        <v>36</v>
      </c>
      <c r="D39" s="171" t="s">
        <v>37</v>
      </c>
      <c r="E39" s="172"/>
      <c r="F39" s="407" t="s">
        <v>97</v>
      </c>
      <c r="G39" s="408"/>
      <c r="H39" s="173"/>
      <c r="I39" s="174" t="s">
        <v>98</v>
      </c>
      <c r="J39" s="172"/>
      <c r="K39" s="43" t="s">
        <v>35</v>
      </c>
      <c r="L39" s="40" t="s">
        <v>36</v>
      </c>
      <c r="M39" s="41" t="s">
        <v>37</v>
      </c>
      <c r="N39" s="1"/>
      <c r="O39" s="1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2.75" customHeight="1" x14ac:dyDescent="0.2">
      <c r="A40" s="3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2.7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44"/>
      <c r="L41" s="112"/>
      <c r="M41" s="112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2.75" customHeight="1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75" customHeight="1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2.75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2.7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2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2.75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7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2.7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.7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2.7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2.7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2.7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7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2.7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2.7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2.7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2.7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2.7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2.7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2.7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2.7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2.7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2.7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2.7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2.75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2.75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2.75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2.7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2.75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2.75" customHeigh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2.75" customHeight="1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2.75" customHeigh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2.75" customHeight="1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2.75" customHeight="1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2.75" customHeight="1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2.75" customHeight="1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2.75" customHeight="1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2.75" customHeight="1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2.75" customHeight="1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2.75" customHeight="1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2.75" customHeight="1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2.75" customHeight="1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2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2.75" customHeight="1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2.75" customHeight="1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2.75" customHeight="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2.7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2.75" customHeight="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2.75" customHeight="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2.75" customHeight="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2.75" customHeight="1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2.75" customHeight="1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2.75" customHeight="1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2.75" customHeight="1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2.75" customHeight="1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2.75" customHeight="1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2.75" customHeight="1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2.75" customHeight="1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2.75" customHeight="1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2.75" customHeight="1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2.75" customHeight="1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2.75" customHeight="1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2.75" customHeight="1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2.75" customHeight="1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2.75" customHeight="1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2.75" customHeight="1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2.75" customHeight="1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2.75" customHeight="1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2.75" customHeight="1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2.75" customHeight="1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2.75" customHeight="1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2.75" customHeight="1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2.75" customHeight="1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2.75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2.75" customHeight="1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2.75" customHeight="1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2.75" customHeight="1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2.75" customHeight="1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2.75" customHeight="1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2.75" customHeight="1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2.75" customHeight="1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2.75" customHeight="1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2.75" customHeight="1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2.75" customHeight="1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2.75" customHeight="1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2.75" customHeight="1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2.75" customHeight="1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2.75" customHeight="1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2.75" customHeight="1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2.75" customHeight="1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2.75" customHeight="1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2.75" customHeight="1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2.75" customHeight="1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2.75" customHeight="1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2.75" customHeight="1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2.75" customHeight="1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2.75" customHeight="1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2.75" customHeight="1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2.75" customHeight="1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2.75" customHeight="1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2.75" customHeight="1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2.75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2.75" customHeight="1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2.75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2.75" customHeight="1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2.75" customHeight="1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2.75" customHeight="1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2.75" customHeight="1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2.75" customHeight="1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2.75" customHeight="1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2.75" customHeight="1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2.75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2.75" customHeight="1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2.75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2.75" customHeight="1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2.75" customHeight="1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2.75" customHeight="1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2.75" customHeight="1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2.75" customHeight="1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2.75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2.7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2.75" customHeight="1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2.7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2.75" customHeight="1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2.75" customHeight="1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2.75" customHeight="1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2.75" customHeight="1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2.75" customHeight="1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2.75" customHeight="1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2.75" customHeight="1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2.75" customHeight="1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2.75" customHeight="1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2.75" customHeight="1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2.75" customHeight="1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2.75" customHeight="1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2.75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2.75" customHeight="1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2.75" customHeight="1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2.75" customHeight="1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2.7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75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2.7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2.75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2.75" customHeight="1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2.75" customHeight="1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2.75" customHeight="1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2.75" customHeight="1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2.75" customHeight="1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2.75" customHeight="1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2.75" customHeight="1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2.75" customHeight="1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2.75" customHeight="1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2.75" customHeight="1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2.75" customHeight="1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2.75" customHeight="1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2.75" customHeight="1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2.75" customHeight="1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2.75" customHeight="1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2.75" customHeight="1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2.7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2.75" customHeight="1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2.75" customHeight="1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75" customHeight="1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2.75" customHeigh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2.75" customHeight="1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2.75" customHeight="1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2.75" customHeight="1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2.75" customHeight="1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2.75" customHeight="1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2.75" customHeight="1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2.75" customHeight="1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2.75" customHeight="1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2.75" customHeight="1" x14ac:dyDescent="0.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2.75" customHeight="1" x14ac:dyDescent="0.2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2.75" customHeight="1" x14ac:dyDescent="0.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2.75" customHeight="1" x14ac:dyDescent="0.2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2.75" customHeight="1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2.75" customHeight="1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2.75" customHeight="1" x14ac:dyDescent="0.2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2.75" customHeight="1" x14ac:dyDescent="0.2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2.75" customHeight="1" x14ac:dyDescent="0.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2.75" customHeight="1" x14ac:dyDescent="0.2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2.75" customHeight="1" x14ac:dyDescent="0.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2.75" customHeight="1" x14ac:dyDescent="0.2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2.75" customHeight="1" x14ac:dyDescent="0.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2.75" customHeight="1" x14ac:dyDescent="0.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2.75" customHeight="1" x14ac:dyDescent="0.2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2.75" customHeight="1" x14ac:dyDescent="0.2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2.75" customHeight="1" x14ac:dyDescent="0.2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2.75" customHeight="1" x14ac:dyDescent="0.2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2.75" customHeight="1" x14ac:dyDescent="0.2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2.75" customHeight="1" x14ac:dyDescent="0.2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2.75" customHeight="1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2.75" customHeight="1" x14ac:dyDescent="0.2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2.75" customHeight="1" x14ac:dyDescent="0.2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 customHeight="1" x14ac:dyDescent="0.2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 customHeight="1" x14ac:dyDescent="0.2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 customHeight="1" x14ac:dyDescent="0.2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 customHeight="1" x14ac:dyDescent="0.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 customHeight="1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 customHeight="1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 customHeight="1" x14ac:dyDescent="0.2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 customHeight="1" x14ac:dyDescent="0.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 customHeight="1" x14ac:dyDescent="0.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 customHeight="1" x14ac:dyDescent="0.2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 customHeight="1" x14ac:dyDescent="0.2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 customHeight="1" x14ac:dyDescent="0.2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 customHeight="1" x14ac:dyDescent="0.2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 customHeight="1" x14ac:dyDescent="0.2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 customHeight="1" x14ac:dyDescent="0.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 customHeight="1" x14ac:dyDescent="0.2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 customHeight="1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 customHeight="1" x14ac:dyDescent="0.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 customHeight="1" x14ac:dyDescent="0.2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 customHeight="1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 customHeight="1" x14ac:dyDescent="0.2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 customHeight="1" x14ac:dyDescent="0.2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2.75" customHeight="1" x14ac:dyDescent="0.2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2.75" customHeight="1" x14ac:dyDescent="0.2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2.75" customHeight="1" x14ac:dyDescent="0.2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2.75" customHeight="1" x14ac:dyDescent="0.2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2.75" customHeight="1" x14ac:dyDescent="0.2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2.75" customHeight="1" x14ac:dyDescent="0.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2.75" customHeight="1" x14ac:dyDescent="0.2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2.75" customHeight="1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2.75" customHeight="1" x14ac:dyDescent="0.2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2.75" customHeight="1" x14ac:dyDescent="0.2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2.75" customHeight="1" x14ac:dyDescent="0.2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2.75" customHeight="1" x14ac:dyDescent="0.2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2.75" customHeight="1" x14ac:dyDescent="0.2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2.75" customHeight="1" x14ac:dyDescent="0.2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2.75" customHeight="1" x14ac:dyDescent="0.2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2.75" customHeight="1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2.75" customHeight="1" x14ac:dyDescent="0.2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2.75" customHeight="1" x14ac:dyDescent="0.2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2.75" customHeight="1" x14ac:dyDescent="0.2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2.75" customHeight="1" x14ac:dyDescent="0.2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2.75" customHeight="1" x14ac:dyDescent="0.2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2.75" customHeight="1" x14ac:dyDescent="0.2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2.75" customHeight="1" x14ac:dyDescent="0.2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2.75" customHeight="1" x14ac:dyDescent="0.2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2.75" customHeight="1" x14ac:dyDescent="0.2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2.75" customHeight="1" x14ac:dyDescent="0.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2.75" customHeight="1" x14ac:dyDescent="0.2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2.75" customHeight="1" x14ac:dyDescent="0.2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2.75" customHeight="1" x14ac:dyDescent="0.2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2.75" customHeight="1" x14ac:dyDescent="0.2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2.75" customHeight="1" x14ac:dyDescent="0.2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2.75" customHeight="1" x14ac:dyDescent="0.2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2.75" customHeight="1" x14ac:dyDescent="0.2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2.75" customHeight="1" x14ac:dyDescent="0.2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2.75" customHeight="1" x14ac:dyDescent="0.2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2.75" customHeight="1" x14ac:dyDescent="0.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2.75" customHeight="1" x14ac:dyDescent="0.2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2.75" customHeight="1" x14ac:dyDescent="0.2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2.75" customHeight="1" x14ac:dyDescent="0.2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2.75" customHeight="1" x14ac:dyDescent="0.2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2.75" customHeight="1" x14ac:dyDescent="0.2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2.75" customHeight="1" x14ac:dyDescent="0.2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2.75" customHeight="1" x14ac:dyDescent="0.2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2.75" customHeight="1" x14ac:dyDescent="0.2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2.75" customHeight="1" x14ac:dyDescent="0.2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2.75" customHeight="1" x14ac:dyDescent="0.2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2.75" customHeight="1" x14ac:dyDescent="0.2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2.75" customHeight="1" x14ac:dyDescent="0.2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2.75" customHeight="1" x14ac:dyDescent="0.2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2.75" customHeight="1" x14ac:dyDescent="0.2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2.75" customHeight="1" x14ac:dyDescent="0.2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2.75" customHeight="1" x14ac:dyDescent="0.2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2.75" customHeight="1" x14ac:dyDescent="0.2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2.75" customHeight="1" x14ac:dyDescent="0.2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2.75" customHeight="1" x14ac:dyDescent="0.2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2.75" customHeight="1" x14ac:dyDescent="0.2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2.75" customHeight="1" x14ac:dyDescent="0.2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2.75" customHeight="1" x14ac:dyDescent="0.2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2.75" customHeight="1" x14ac:dyDescent="0.2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2.75" customHeight="1" x14ac:dyDescent="0.2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2.75" customHeight="1" x14ac:dyDescent="0.2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2.75" customHeight="1" x14ac:dyDescent="0.2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2.75" customHeight="1" x14ac:dyDescent="0.2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2.75" customHeight="1" x14ac:dyDescent="0.2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2.75" customHeight="1" x14ac:dyDescent="0.2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2.75" customHeight="1" x14ac:dyDescent="0.2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2.75" customHeight="1" x14ac:dyDescent="0.2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2.75" customHeight="1" x14ac:dyDescent="0.2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2.75" customHeight="1" x14ac:dyDescent="0.2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2.75" customHeight="1" x14ac:dyDescent="0.2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2.75" customHeight="1" x14ac:dyDescent="0.2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2.75" customHeight="1" x14ac:dyDescent="0.2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2.75" customHeight="1" x14ac:dyDescent="0.2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2.75" customHeight="1" x14ac:dyDescent="0.2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2.75" customHeight="1" x14ac:dyDescent="0.2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2.75" customHeight="1" x14ac:dyDescent="0.2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2.75" customHeight="1" x14ac:dyDescent="0.2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2.75" customHeight="1" x14ac:dyDescent="0.2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2.75" customHeight="1" x14ac:dyDescent="0.2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2.75" customHeight="1" x14ac:dyDescent="0.2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2.75" customHeight="1" x14ac:dyDescent="0.2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2.75" customHeight="1" x14ac:dyDescent="0.2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2.75" customHeight="1" x14ac:dyDescent="0.2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2.75" customHeight="1" x14ac:dyDescent="0.2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2.75" customHeight="1" x14ac:dyDescent="0.2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2.75" customHeight="1" x14ac:dyDescent="0.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2.75" customHeight="1" x14ac:dyDescent="0.2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2.75" customHeight="1" x14ac:dyDescent="0.2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2.75" customHeight="1" x14ac:dyDescent="0.2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2.75" customHeight="1" x14ac:dyDescent="0.2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2.75" customHeight="1" x14ac:dyDescent="0.2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2.75" customHeight="1" x14ac:dyDescent="0.2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2.75" customHeight="1" x14ac:dyDescent="0.2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2.75" customHeight="1" x14ac:dyDescent="0.2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2.75" customHeight="1" x14ac:dyDescent="0.2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2.75" customHeight="1" x14ac:dyDescent="0.2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2.75" customHeight="1" x14ac:dyDescent="0.2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2.75" customHeight="1" x14ac:dyDescent="0.2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2.75" customHeight="1" x14ac:dyDescent="0.2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2.75" customHeight="1" x14ac:dyDescent="0.2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2.75" customHeight="1" x14ac:dyDescent="0.2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2.75" customHeight="1" x14ac:dyDescent="0.2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2.75" customHeight="1" x14ac:dyDescent="0.2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2.75" customHeight="1" x14ac:dyDescent="0.2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2.75" customHeight="1" x14ac:dyDescent="0.2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2.75" customHeight="1" x14ac:dyDescent="0.2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2.75" customHeight="1" x14ac:dyDescent="0.2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2.75" customHeight="1" x14ac:dyDescent="0.2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2.75" customHeight="1" x14ac:dyDescent="0.2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2.75" customHeight="1" x14ac:dyDescent="0.2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2.75" customHeight="1" x14ac:dyDescent="0.2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2.75" customHeight="1" x14ac:dyDescent="0.2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2.75" customHeight="1" x14ac:dyDescent="0.2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2.75" customHeight="1" x14ac:dyDescent="0.2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2.75" customHeight="1" x14ac:dyDescent="0.2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2.75" customHeight="1" x14ac:dyDescent="0.2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2.75" customHeight="1" x14ac:dyDescent="0.2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2.75" customHeight="1" x14ac:dyDescent="0.2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2.75" customHeight="1" x14ac:dyDescent="0.2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2.75" customHeight="1" x14ac:dyDescent="0.2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2.75" customHeight="1" x14ac:dyDescent="0.2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2.75" customHeight="1" x14ac:dyDescent="0.2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2.75" customHeight="1" x14ac:dyDescent="0.2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2.75" customHeight="1" x14ac:dyDescent="0.2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2.75" customHeight="1" x14ac:dyDescent="0.2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2.75" customHeight="1" x14ac:dyDescent="0.2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2.75" customHeight="1" x14ac:dyDescent="0.2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2.75" customHeight="1" x14ac:dyDescent="0.2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2.75" customHeight="1" x14ac:dyDescent="0.2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2.75" customHeight="1" x14ac:dyDescent="0.2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2.75" customHeight="1" x14ac:dyDescent="0.2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2.75" customHeight="1" x14ac:dyDescent="0.2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2.75" customHeight="1" x14ac:dyDescent="0.2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2.75" customHeight="1" x14ac:dyDescent="0.2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2.75" customHeight="1" x14ac:dyDescent="0.2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2.75" customHeight="1" x14ac:dyDescent="0.2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2.75" customHeight="1" x14ac:dyDescent="0.2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2.75" customHeight="1" x14ac:dyDescent="0.2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2.75" customHeight="1" x14ac:dyDescent="0.2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2.75" customHeight="1" x14ac:dyDescent="0.2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2.75" customHeight="1" x14ac:dyDescent="0.2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2.75" customHeight="1" x14ac:dyDescent="0.2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2.75" customHeight="1" x14ac:dyDescent="0.2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2.75" customHeight="1" x14ac:dyDescent="0.2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2.75" customHeight="1" x14ac:dyDescent="0.2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2.75" customHeight="1" x14ac:dyDescent="0.2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2.75" customHeight="1" x14ac:dyDescent="0.2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2.75" customHeight="1" x14ac:dyDescent="0.2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2.75" customHeight="1" x14ac:dyDescent="0.2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2.75" customHeight="1" x14ac:dyDescent="0.2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2.75" customHeight="1" x14ac:dyDescent="0.2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2.75" customHeight="1" x14ac:dyDescent="0.2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2.75" customHeight="1" x14ac:dyDescent="0.2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2.75" customHeight="1" x14ac:dyDescent="0.2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2.75" customHeight="1" x14ac:dyDescent="0.2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2.75" customHeight="1" x14ac:dyDescent="0.2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2.75" customHeight="1" x14ac:dyDescent="0.2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2.75" customHeight="1" x14ac:dyDescent="0.2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2.75" customHeight="1" x14ac:dyDescent="0.2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2.75" customHeight="1" x14ac:dyDescent="0.2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2.75" customHeight="1" x14ac:dyDescent="0.2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2.75" customHeight="1" x14ac:dyDescent="0.2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2.75" customHeight="1" x14ac:dyDescent="0.2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2.75" customHeight="1" x14ac:dyDescent="0.2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2.75" customHeight="1" x14ac:dyDescent="0.2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2.75" customHeight="1" x14ac:dyDescent="0.2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2.75" customHeight="1" x14ac:dyDescent="0.2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2.75" customHeight="1" x14ac:dyDescent="0.2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2.75" customHeight="1" x14ac:dyDescent="0.2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2.75" customHeight="1" x14ac:dyDescent="0.2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2.75" customHeight="1" x14ac:dyDescent="0.2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2.75" customHeight="1" x14ac:dyDescent="0.2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2.75" customHeight="1" x14ac:dyDescent="0.2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2.75" customHeight="1" x14ac:dyDescent="0.2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2.75" customHeight="1" x14ac:dyDescent="0.2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2.75" customHeight="1" x14ac:dyDescent="0.2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2.75" customHeight="1" x14ac:dyDescent="0.2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2.75" customHeight="1" x14ac:dyDescent="0.2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2.75" customHeight="1" x14ac:dyDescent="0.2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2.75" customHeight="1" x14ac:dyDescent="0.2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2.75" customHeight="1" x14ac:dyDescent="0.2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2.75" customHeight="1" x14ac:dyDescent="0.2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2.75" customHeight="1" x14ac:dyDescent="0.2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2.75" customHeight="1" x14ac:dyDescent="0.2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2.75" customHeight="1" x14ac:dyDescent="0.2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2.75" customHeight="1" x14ac:dyDescent="0.2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2.75" customHeight="1" x14ac:dyDescent="0.2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2.75" customHeight="1" x14ac:dyDescent="0.2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2.75" customHeight="1" x14ac:dyDescent="0.2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2.75" customHeight="1" x14ac:dyDescent="0.2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2.75" customHeight="1" x14ac:dyDescent="0.2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2.75" customHeight="1" x14ac:dyDescent="0.2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2.75" customHeight="1" x14ac:dyDescent="0.2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2.75" customHeight="1" x14ac:dyDescent="0.2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2.75" customHeight="1" x14ac:dyDescent="0.2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2.75" customHeight="1" x14ac:dyDescent="0.2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2.75" customHeight="1" x14ac:dyDescent="0.2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2.75" customHeight="1" x14ac:dyDescent="0.2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2.75" customHeight="1" x14ac:dyDescent="0.2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2.75" customHeight="1" x14ac:dyDescent="0.2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2.75" customHeight="1" x14ac:dyDescent="0.2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2.75" customHeight="1" x14ac:dyDescent="0.2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2.75" customHeight="1" x14ac:dyDescent="0.2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2.75" customHeight="1" x14ac:dyDescent="0.2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2.75" customHeight="1" x14ac:dyDescent="0.2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2.75" customHeight="1" x14ac:dyDescent="0.2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2.75" customHeight="1" x14ac:dyDescent="0.2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2.75" customHeight="1" x14ac:dyDescent="0.2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2.75" customHeight="1" x14ac:dyDescent="0.2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2.75" customHeight="1" x14ac:dyDescent="0.2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2.75" customHeight="1" x14ac:dyDescent="0.2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2.75" customHeight="1" x14ac:dyDescent="0.2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2.75" customHeight="1" x14ac:dyDescent="0.2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2.75" customHeight="1" x14ac:dyDescent="0.2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2.75" customHeight="1" x14ac:dyDescent="0.2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2.75" customHeight="1" x14ac:dyDescent="0.2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2.75" customHeight="1" x14ac:dyDescent="0.2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2.75" customHeight="1" x14ac:dyDescent="0.2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2.75" customHeight="1" x14ac:dyDescent="0.2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2.75" customHeight="1" x14ac:dyDescent="0.2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2.75" customHeight="1" x14ac:dyDescent="0.2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2.75" customHeight="1" x14ac:dyDescent="0.2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2.75" customHeight="1" x14ac:dyDescent="0.2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2.75" customHeight="1" x14ac:dyDescent="0.2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2.75" customHeight="1" x14ac:dyDescent="0.2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2.75" customHeight="1" x14ac:dyDescent="0.2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2.75" customHeight="1" x14ac:dyDescent="0.2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2.75" customHeight="1" x14ac:dyDescent="0.2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2.75" customHeight="1" x14ac:dyDescent="0.2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2.75" customHeight="1" x14ac:dyDescent="0.2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2.75" customHeight="1" x14ac:dyDescent="0.2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2.75" customHeight="1" x14ac:dyDescent="0.2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2.75" customHeight="1" x14ac:dyDescent="0.2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2.75" customHeight="1" x14ac:dyDescent="0.2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2.75" customHeight="1" x14ac:dyDescent="0.2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2.75" customHeight="1" x14ac:dyDescent="0.2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2.75" customHeight="1" x14ac:dyDescent="0.2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2.75" customHeight="1" x14ac:dyDescent="0.2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2.75" customHeight="1" x14ac:dyDescent="0.2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2.75" customHeight="1" x14ac:dyDescent="0.2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2.75" customHeight="1" x14ac:dyDescent="0.2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2.75" customHeight="1" x14ac:dyDescent="0.2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2.75" customHeight="1" x14ac:dyDescent="0.2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2.75" customHeight="1" x14ac:dyDescent="0.2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2.75" customHeight="1" x14ac:dyDescent="0.2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2.75" customHeight="1" x14ac:dyDescent="0.2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2.75" customHeight="1" x14ac:dyDescent="0.2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2.75" customHeight="1" x14ac:dyDescent="0.2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2.75" customHeight="1" x14ac:dyDescent="0.2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2.75" customHeight="1" x14ac:dyDescent="0.2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2.75" customHeight="1" x14ac:dyDescent="0.2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2.75" customHeight="1" x14ac:dyDescent="0.2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2.75" customHeight="1" x14ac:dyDescent="0.2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2.75" customHeight="1" x14ac:dyDescent="0.2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2.75" customHeight="1" x14ac:dyDescent="0.2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2.75" customHeight="1" x14ac:dyDescent="0.2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2.75" customHeight="1" x14ac:dyDescent="0.2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2.75" customHeight="1" x14ac:dyDescent="0.2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2.75" customHeight="1" x14ac:dyDescent="0.2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2.75" customHeight="1" x14ac:dyDescent="0.2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2.75" customHeight="1" x14ac:dyDescent="0.2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2.75" customHeight="1" x14ac:dyDescent="0.2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2.75" customHeight="1" x14ac:dyDescent="0.2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2.75" customHeight="1" x14ac:dyDescent="0.2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2.75" customHeight="1" x14ac:dyDescent="0.2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2.75" customHeight="1" x14ac:dyDescent="0.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2.75" customHeight="1" x14ac:dyDescent="0.2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2.75" customHeight="1" x14ac:dyDescent="0.2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2.75" customHeight="1" x14ac:dyDescent="0.2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2.75" customHeight="1" x14ac:dyDescent="0.2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2.75" customHeight="1" x14ac:dyDescent="0.2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2.75" customHeight="1" x14ac:dyDescent="0.2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2.75" customHeight="1" x14ac:dyDescent="0.2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2.75" customHeight="1" x14ac:dyDescent="0.2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2.75" customHeight="1" x14ac:dyDescent="0.2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2.75" customHeight="1" x14ac:dyDescent="0.2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2.75" customHeight="1" x14ac:dyDescent="0.2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2.75" customHeight="1" x14ac:dyDescent="0.2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2.75" customHeight="1" x14ac:dyDescent="0.2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2.75" customHeight="1" x14ac:dyDescent="0.2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2.75" customHeight="1" x14ac:dyDescent="0.2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2.75" customHeight="1" x14ac:dyDescent="0.2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2.75" customHeight="1" x14ac:dyDescent="0.2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2.75" customHeight="1" x14ac:dyDescent="0.2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2.75" customHeight="1" x14ac:dyDescent="0.2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2.75" customHeight="1" x14ac:dyDescent="0.2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2.75" customHeight="1" x14ac:dyDescent="0.2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2.75" customHeight="1" x14ac:dyDescent="0.2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2.75" customHeight="1" x14ac:dyDescent="0.2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2.75" customHeight="1" x14ac:dyDescent="0.2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2.75" customHeight="1" x14ac:dyDescent="0.2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2.75" customHeight="1" x14ac:dyDescent="0.2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2.75" customHeight="1" x14ac:dyDescent="0.2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2.75" customHeight="1" x14ac:dyDescent="0.2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2.75" customHeight="1" x14ac:dyDescent="0.2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2.75" customHeight="1" x14ac:dyDescent="0.2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2.75" customHeight="1" x14ac:dyDescent="0.2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2.75" customHeight="1" x14ac:dyDescent="0.2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2.75" customHeight="1" x14ac:dyDescent="0.2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2.75" customHeight="1" x14ac:dyDescent="0.2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2.75" customHeight="1" x14ac:dyDescent="0.2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2.75" customHeight="1" x14ac:dyDescent="0.2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2.75" customHeight="1" x14ac:dyDescent="0.2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2.75" customHeight="1" x14ac:dyDescent="0.2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2.75" customHeight="1" x14ac:dyDescent="0.2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2.75" customHeight="1" x14ac:dyDescent="0.2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2.75" customHeight="1" x14ac:dyDescent="0.2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2.75" customHeight="1" x14ac:dyDescent="0.2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2.75" customHeight="1" x14ac:dyDescent="0.2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2.75" customHeight="1" x14ac:dyDescent="0.2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2.75" customHeight="1" x14ac:dyDescent="0.2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2.75" customHeight="1" x14ac:dyDescent="0.2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2.75" customHeight="1" x14ac:dyDescent="0.2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2.75" customHeight="1" x14ac:dyDescent="0.2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2.75" customHeight="1" x14ac:dyDescent="0.2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2.75" customHeight="1" x14ac:dyDescent="0.2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2.75" customHeight="1" x14ac:dyDescent="0.2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2.75" customHeight="1" x14ac:dyDescent="0.2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2.75" customHeight="1" x14ac:dyDescent="0.2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2.75" customHeight="1" x14ac:dyDescent="0.2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2.75" customHeight="1" x14ac:dyDescent="0.2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2.75" customHeight="1" x14ac:dyDescent="0.2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2.75" customHeight="1" x14ac:dyDescent="0.2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2.75" customHeight="1" x14ac:dyDescent="0.2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2.75" customHeight="1" x14ac:dyDescent="0.2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2.75" customHeight="1" x14ac:dyDescent="0.2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2.75" customHeight="1" x14ac:dyDescent="0.2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2.75" customHeight="1" x14ac:dyDescent="0.2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2.75" customHeight="1" x14ac:dyDescent="0.2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2.75" customHeight="1" x14ac:dyDescent="0.2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2.75" customHeight="1" x14ac:dyDescent="0.2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2.75" customHeight="1" x14ac:dyDescent="0.2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2.75" customHeight="1" x14ac:dyDescent="0.2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2.75" customHeight="1" x14ac:dyDescent="0.2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2.75" customHeight="1" x14ac:dyDescent="0.2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2.75" customHeight="1" x14ac:dyDescent="0.2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2.75" customHeight="1" x14ac:dyDescent="0.2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2.75" customHeight="1" x14ac:dyDescent="0.2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2.75" customHeight="1" x14ac:dyDescent="0.2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2.75" customHeight="1" x14ac:dyDescent="0.2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2.75" customHeight="1" x14ac:dyDescent="0.2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2.75" customHeight="1" x14ac:dyDescent="0.2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2.75" customHeight="1" x14ac:dyDescent="0.2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2.75" customHeight="1" x14ac:dyDescent="0.2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2.75" customHeight="1" x14ac:dyDescent="0.2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2.75" customHeight="1" x14ac:dyDescent="0.2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2.75" customHeight="1" x14ac:dyDescent="0.2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2.75" customHeight="1" x14ac:dyDescent="0.2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2.75" customHeight="1" x14ac:dyDescent="0.2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2.75" customHeight="1" x14ac:dyDescent="0.2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2.75" customHeight="1" x14ac:dyDescent="0.2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2.75" customHeight="1" x14ac:dyDescent="0.2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2.75" customHeight="1" x14ac:dyDescent="0.2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2.75" customHeight="1" x14ac:dyDescent="0.2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2.75" customHeight="1" x14ac:dyDescent="0.2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2.75" customHeight="1" x14ac:dyDescent="0.2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2.75" customHeight="1" x14ac:dyDescent="0.2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2.75" customHeight="1" x14ac:dyDescent="0.2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2.75" customHeight="1" x14ac:dyDescent="0.2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2.75" customHeight="1" x14ac:dyDescent="0.2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2.75" customHeight="1" x14ac:dyDescent="0.2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2.75" customHeight="1" x14ac:dyDescent="0.2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2.75" customHeight="1" x14ac:dyDescent="0.2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2.75" customHeight="1" x14ac:dyDescent="0.2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2.75" customHeight="1" x14ac:dyDescent="0.2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2.75" customHeight="1" x14ac:dyDescent="0.2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2.75" customHeight="1" x14ac:dyDescent="0.2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2.75" customHeight="1" x14ac:dyDescent="0.2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2.75" customHeight="1" x14ac:dyDescent="0.2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2.75" customHeight="1" x14ac:dyDescent="0.2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2.75" customHeight="1" x14ac:dyDescent="0.2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2.75" customHeight="1" x14ac:dyDescent="0.2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2.75" customHeight="1" x14ac:dyDescent="0.2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2.75" customHeight="1" x14ac:dyDescent="0.2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2.75" customHeight="1" x14ac:dyDescent="0.2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2.75" customHeight="1" x14ac:dyDescent="0.2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2.75" customHeight="1" x14ac:dyDescent="0.2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2.75" customHeight="1" x14ac:dyDescent="0.2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2.75" customHeight="1" x14ac:dyDescent="0.2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2.75" customHeight="1" x14ac:dyDescent="0.2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2.75" customHeight="1" x14ac:dyDescent="0.2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2.75" customHeight="1" x14ac:dyDescent="0.2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2.75" customHeight="1" x14ac:dyDescent="0.2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2.75" customHeight="1" x14ac:dyDescent="0.2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2.75" customHeight="1" x14ac:dyDescent="0.2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2.75" customHeight="1" x14ac:dyDescent="0.2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2.75" customHeight="1" x14ac:dyDescent="0.2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2.75" customHeight="1" x14ac:dyDescent="0.2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2.75" customHeight="1" x14ac:dyDescent="0.2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2.75" customHeight="1" x14ac:dyDescent="0.2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2.75" customHeight="1" x14ac:dyDescent="0.2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2.75" customHeight="1" x14ac:dyDescent="0.2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2.75" customHeight="1" x14ac:dyDescent="0.2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2.75" customHeight="1" x14ac:dyDescent="0.2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2.75" customHeight="1" x14ac:dyDescent="0.2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2.75" customHeight="1" x14ac:dyDescent="0.2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2.75" customHeight="1" x14ac:dyDescent="0.2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2.75" customHeight="1" x14ac:dyDescent="0.2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2.75" customHeight="1" x14ac:dyDescent="0.2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2.75" customHeight="1" x14ac:dyDescent="0.2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2.75" customHeight="1" x14ac:dyDescent="0.2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2.75" customHeight="1" x14ac:dyDescent="0.2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2.75" customHeight="1" x14ac:dyDescent="0.2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2.75" customHeight="1" x14ac:dyDescent="0.2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2.75" customHeight="1" x14ac:dyDescent="0.2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2.75" customHeight="1" x14ac:dyDescent="0.2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2.75" customHeight="1" x14ac:dyDescent="0.2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2.75" customHeight="1" x14ac:dyDescent="0.2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2.75" customHeight="1" x14ac:dyDescent="0.2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2.75" customHeight="1" x14ac:dyDescent="0.2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2.75" customHeight="1" x14ac:dyDescent="0.2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2.75" customHeight="1" x14ac:dyDescent="0.2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2.75" customHeight="1" x14ac:dyDescent="0.2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2.75" customHeight="1" x14ac:dyDescent="0.2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2.75" customHeight="1" x14ac:dyDescent="0.2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2.75" customHeight="1" x14ac:dyDescent="0.2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2.75" customHeight="1" x14ac:dyDescent="0.2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2.75" customHeight="1" x14ac:dyDescent="0.2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2.75" customHeight="1" x14ac:dyDescent="0.2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2.75" customHeight="1" x14ac:dyDescent="0.2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2.75" customHeight="1" x14ac:dyDescent="0.2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2.75" customHeight="1" x14ac:dyDescent="0.2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2.75" customHeight="1" x14ac:dyDescent="0.2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2.75" customHeight="1" x14ac:dyDescent="0.2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2.75" customHeight="1" x14ac:dyDescent="0.2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2.75" customHeight="1" x14ac:dyDescent="0.2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2.75" customHeight="1" x14ac:dyDescent="0.2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2.75" customHeight="1" x14ac:dyDescent="0.2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2.75" customHeight="1" x14ac:dyDescent="0.2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2.75" customHeight="1" x14ac:dyDescent="0.2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2.75" customHeight="1" x14ac:dyDescent="0.2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2.75" customHeight="1" x14ac:dyDescent="0.2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2.75" customHeight="1" x14ac:dyDescent="0.2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2.75" customHeight="1" x14ac:dyDescent="0.2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2.75" customHeight="1" x14ac:dyDescent="0.2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2.75" customHeight="1" x14ac:dyDescent="0.2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2.75" customHeight="1" x14ac:dyDescent="0.2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2.75" customHeight="1" x14ac:dyDescent="0.2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2.75" customHeight="1" x14ac:dyDescent="0.2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2.75" customHeight="1" x14ac:dyDescent="0.2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2.75" customHeight="1" x14ac:dyDescent="0.2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2.75" customHeight="1" x14ac:dyDescent="0.2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2.75" customHeight="1" x14ac:dyDescent="0.2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2.75" customHeight="1" x14ac:dyDescent="0.2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2.75" customHeight="1" x14ac:dyDescent="0.2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2.75" customHeight="1" x14ac:dyDescent="0.2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2.75" customHeight="1" x14ac:dyDescent="0.2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2.75" customHeight="1" x14ac:dyDescent="0.2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2.75" customHeight="1" x14ac:dyDescent="0.2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2.75" customHeight="1" x14ac:dyDescent="0.2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2.75" customHeight="1" x14ac:dyDescent="0.2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2.75" customHeight="1" x14ac:dyDescent="0.2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2.75" customHeight="1" x14ac:dyDescent="0.2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2.75" customHeight="1" x14ac:dyDescent="0.2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2.75" customHeight="1" x14ac:dyDescent="0.2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2.75" customHeight="1" x14ac:dyDescent="0.2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2.75" customHeight="1" x14ac:dyDescent="0.2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2.75" customHeight="1" x14ac:dyDescent="0.2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2.75" customHeight="1" x14ac:dyDescent="0.2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2.75" customHeight="1" x14ac:dyDescent="0.2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2.75" customHeight="1" x14ac:dyDescent="0.2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2.75" customHeight="1" x14ac:dyDescent="0.2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2.75" customHeight="1" x14ac:dyDescent="0.2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2.75" customHeight="1" x14ac:dyDescent="0.2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2.75" customHeight="1" x14ac:dyDescent="0.2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2.75" customHeight="1" x14ac:dyDescent="0.2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2.75" customHeight="1" x14ac:dyDescent="0.2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2.75" customHeight="1" x14ac:dyDescent="0.2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2.75" customHeight="1" x14ac:dyDescent="0.2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2.75" customHeight="1" x14ac:dyDescent="0.2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2.75" customHeight="1" x14ac:dyDescent="0.2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2.75" customHeight="1" x14ac:dyDescent="0.2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2.75" customHeight="1" x14ac:dyDescent="0.2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2.75" customHeight="1" x14ac:dyDescent="0.2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2.75" customHeight="1" x14ac:dyDescent="0.2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2.75" customHeight="1" x14ac:dyDescent="0.2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2.75" customHeight="1" x14ac:dyDescent="0.2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2.75" customHeight="1" x14ac:dyDescent="0.2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2.75" customHeight="1" x14ac:dyDescent="0.2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2.75" customHeight="1" x14ac:dyDescent="0.2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2.75" customHeight="1" x14ac:dyDescent="0.2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2.75" customHeight="1" x14ac:dyDescent="0.2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2.75" customHeight="1" x14ac:dyDescent="0.2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2.75" customHeight="1" x14ac:dyDescent="0.2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2.75" customHeight="1" x14ac:dyDescent="0.2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2.75" customHeight="1" x14ac:dyDescent="0.2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2.75" customHeight="1" x14ac:dyDescent="0.2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2.75" customHeight="1" x14ac:dyDescent="0.2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2.75" customHeight="1" x14ac:dyDescent="0.2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2.75" customHeight="1" x14ac:dyDescent="0.2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2.75" customHeight="1" x14ac:dyDescent="0.2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2.75" customHeight="1" x14ac:dyDescent="0.2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2.75" customHeight="1" x14ac:dyDescent="0.2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2.75" customHeight="1" x14ac:dyDescent="0.2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2.75" customHeight="1" x14ac:dyDescent="0.2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2.75" customHeight="1" x14ac:dyDescent="0.2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2.75" customHeight="1" x14ac:dyDescent="0.2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2.75" customHeight="1" x14ac:dyDescent="0.2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2.75" customHeight="1" x14ac:dyDescent="0.2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2.75" customHeight="1" x14ac:dyDescent="0.2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2.75" customHeight="1" x14ac:dyDescent="0.2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2.75" customHeight="1" x14ac:dyDescent="0.2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2.75" customHeight="1" x14ac:dyDescent="0.2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2.75" customHeight="1" x14ac:dyDescent="0.2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2.75" customHeight="1" x14ac:dyDescent="0.2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2.75" customHeight="1" x14ac:dyDescent="0.2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2.75" customHeight="1" x14ac:dyDescent="0.2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2.75" customHeight="1" x14ac:dyDescent="0.2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2.75" customHeight="1" x14ac:dyDescent="0.2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2.75" customHeight="1" x14ac:dyDescent="0.2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2.75" customHeight="1" x14ac:dyDescent="0.2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2.75" customHeight="1" x14ac:dyDescent="0.2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2.75" customHeight="1" x14ac:dyDescent="0.2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2.75" customHeight="1" x14ac:dyDescent="0.2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2.75" customHeight="1" x14ac:dyDescent="0.2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2.75" customHeight="1" x14ac:dyDescent="0.2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2.75" customHeight="1" x14ac:dyDescent="0.2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2.75" customHeight="1" x14ac:dyDescent="0.2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2.75" customHeight="1" x14ac:dyDescent="0.2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2.75" customHeight="1" x14ac:dyDescent="0.2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2.75" customHeight="1" x14ac:dyDescent="0.2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2.75" customHeight="1" x14ac:dyDescent="0.2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2.75" customHeight="1" x14ac:dyDescent="0.2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2.75" customHeight="1" x14ac:dyDescent="0.2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2.75" customHeight="1" x14ac:dyDescent="0.2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2.75" customHeight="1" x14ac:dyDescent="0.2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2.75" customHeight="1" x14ac:dyDescent="0.2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2.75" customHeight="1" x14ac:dyDescent="0.2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2.75" customHeight="1" x14ac:dyDescent="0.2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2.75" customHeight="1" x14ac:dyDescent="0.2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2.75" customHeight="1" x14ac:dyDescent="0.2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2.75" customHeight="1" x14ac:dyDescent="0.2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2.75" customHeight="1" x14ac:dyDescent="0.2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2.75" customHeight="1" x14ac:dyDescent="0.2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2.75" customHeight="1" x14ac:dyDescent="0.2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2.75" customHeight="1" x14ac:dyDescent="0.2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2.75" customHeight="1" x14ac:dyDescent="0.2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2.75" customHeight="1" x14ac:dyDescent="0.2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2.75" customHeight="1" x14ac:dyDescent="0.2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2.75" customHeight="1" x14ac:dyDescent="0.2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2.75" customHeight="1" x14ac:dyDescent="0.2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2.75" customHeight="1" x14ac:dyDescent="0.2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2.75" customHeight="1" x14ac:dyDescent="0.2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2.75" customHeight="1" x14ac:dyDescent="0.2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2.75" customHeight="1" x14ac:dyDescent="0.2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2.75" customHeight="1" x14ac:dyDescent="0.2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2.75" customHeight="1" x14ac:dyDescent="0.2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2.75" customHeight="1" x14ac:dyDescent="0.2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2.75" customHeight="1" x14ac:dyDescent="0.2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2.75" customHeight="1" x14ac:dyDescent="0.2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2.75" customHeight="1" x14ac:dyDescent="0.2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2.75" customHeight="1" x14ac:dyDescent="0.2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2.75" customHeight="1" x14ac:dyDescent="0.2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2.75" customHeight="1" x14ac:dyDescent="0.2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2.75" customHeight="1" x14ac:dyDescent="0.2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2.75" customHeight="1" x14ac:dyDescent="0.2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2.75" customHeight="1" x14ac:dyDescent="0.2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2.75" customHeight="1" x14ac:dyDescent="0.2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2.75" customHeight="1" x14ac:dyDescent="0.2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2.75" customHeight="1" x14ac:dyDescent="0.2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2.75" customHeight="1" x14ac:dyDescent="0.2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2.75" customHeight="1" x14ac:dyDescent="0.2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2.75" customHeight="1" x14ac:dyDescent="0.2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2.75" customHeight="1" x14ac:dyDescent="0.2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2.75" customHeight="1" x14ac:dyDescent="0.2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2.75" customHeight="1" x14ac:dyDescent="0.2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2.75" customHeight="1" x14ac:dyDescent="0.2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2.75" customHeight="1" x14ac:dyDescent="0.2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2.75" customHeight="1" x14ac:dyDescent="0.2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2.75" customHeight="1" x14ac:dyDescent="0.2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2.75" customHeight="1" x14ac:dyDescent="0.2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2.75" customHeight="1" x14ac:dyDescent="0.2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2.75" customHeight="1" x14ac:dyDescent="0.2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2.75" customHeight="1" x14ac:dyDescent="0.2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2.75" customHeight="1" x14ac:dyDescent="0.2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2.75" customHeight="1" x14ac:dyDescent="0.2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2.75" customHeight="1" x14ac:dyDescent="0.2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2.75" customHeight="1" x14ac:dyDescent="0.2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2.75" customHeight="1" x14ac:dyDescent="0.2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2.75" customHeight="1" x14ac:dyDescent="0.2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2.75" customHeight="1" x14ac:dyDescent="0.2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2.75" customHeight="1" x14ac:dyDescent="0.2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2.75" customHeight="1" x14ac:dyDescent="0.2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2.75" customHeight="1" x14ac:dyDescent="0.2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2.75" customHeight="1" x14ac:dyDescent="0.2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2.75" customHeight="1" x14ac:dyDescent="0.2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2.75" customHeight="1" x14ac:dyDescent="0.2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2.75" customHeight="1" x14ac:dyDescent="0.2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2.75" customHeight="1" x14ac:dyDescent="0.2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2.75" customHeight="1" x14ac:dyDescent="0.2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2.75" customHeight="1" x14ac:dyDescent="0.2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2.75" customHeight="1" x14ac:dyDescent="0.2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2.75" customHeight="1" x14ac:dyDescent="0.2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2.75" customHeight="1" x14ac:dyDescent="0.2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2.75" customHeight="1" x14ac:dyDescent="0.2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2.75" customHeight="1" x14ac:dyDescent="0.2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2.75" customHeight="1" x14ac:dyDescent="0.2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2.75" customHeight="1" x14ac:dyDescent="0.2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2.75" customHeight="1" x14ac:dyDescent="0.2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2.75" customHeight="1" x14ac:dyDescent="0.2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2.75" customHeight="1" x14ac:dyDescent="0.2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2.75" customHeight="1" x14ac:dyDescent="0.2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2.75" customHeight="1" x14ac:dyDescent="0.2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2.75" customHeight="1" x14ac:dyDescent="0.2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2.75" customHeight="1" x14ac:dyDescent="0.2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2.75" customHeight="1" x14ac:dyDescent="0.2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2.75" customHeight="1" x14ac:dyDescent="0.2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2.75" customHeight="1" x14ac:dyDescent="0.2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2.75" customHeight="1" x14ac:dyDescent="0.2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2.75" customHeight="1" x14ac:dyDescent="0.2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2.75" customHeight="1" x14ac:dyDescent="0.2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2.75" customHeight="1" x14ac:dyDescent="0.2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2.75" customHeight="1" x14ac:dyDescent="0.2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2.75" customHeight="1" x14ac:dyDescent="0.2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2.75" customHeight="1" x14ac:dyDescent="0.2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2.75" customHeight="1" x14ac:dyDescent="0.2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2.75" customHeight="1" x14ac:dyDescent="0.2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2.75" customHeight="1" x14ac:dyDescent="0.2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2.75" customHeight="1" x14ac:dyDescent="0.2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2.75" customHeight="1" x14ac:dyDescent="0.2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2.75" customHeight="1" x14ac:dyDescent="0.2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2.75" customHeight="1" x14ac:dyDescent="0.2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2.75" customHeight="1" x14ac:dyDescent="0.2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2.75" customHeight="1" x14ac:dyDescent="0.2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2.75" customHeight="1" x14ac:dyDescent="0.2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2.75" customHeight="1" x14ac:dyDescent="0.2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2.75" customHeight="1" x14ac:dyDescent="0.2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2.75" customHeight="1" x14ac:dyDescent="0.2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2.75" customHeight="1" x14ac:dyDescent="0.2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2.75" customHeight="1" x14ac:dyDescent="0.2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2.75" customHeight="1" x14ac:dyDescent="0.2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2.75" customHeight="1" x14ac:dyDescent="0.2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2.75" customHeight="1" x14ac:dyDescent="0.2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2.75" customHeight="1" x14ac:dyDescent="0.2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2.75" customHeight="1" x14ac:dyDescent="0.2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2.75" customHeight="1" x14ac:dyDescent="0.2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2.75" customHeight="1" x14ac:dyDescent="0.2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2.75" customHeight="1" x14ac:dyDescent="0.2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2.75" customHeight="1" x14ac:dyDescent="0.2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2.75" customHeight="1" x14ac:dyDescent="0.2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2.75" customHeight="1" x14ac:dyDescent="0.2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2.75" customHeight="1" x14ac:dyDescent="0.2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2.75" customHeight="1" x14ac:dyDescent="0.2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2.75" customHeight="1" x14ac:dyDescent="0.2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2.75" customHeight="1" x14ac:dyDescent="0.2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2.75" customHeight="1" x14ac:dyDescent="0.2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2.75" customHeight="1" x14ac:dyDescent="0.2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2.75" customHeight="1" x14ac:dyDescent="0.2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2.75" customHeight="1" x14ac:dyDescent="0.2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2.75" customHeight="1" x14ac:dyDescent="0.2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2.75" customHeight="1" x14ac:dyDescent="0.2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2.75" customHeight="1" x14ac:dyDescent="0.2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2.75" customHeight="1" x14ac:dyDescent="0.2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2.75" customHeight="1" x14ac:dyDescent="0.2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2.75" customHeight="1" x14ac:dyDescent="0.2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2.75" customHeight="1" x14ac:dyDescent="0.2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2.75" customHeight="1" x14ac:dyDescent="0.2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2.75" customHeight="1" x14ac:dyDescent="0.2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2.75" customHeight="1" x14ac:dyDescent="0.2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2.75" customHeight="1" x14ac:dyDescent="0.2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2.75" customHeight="1" x14ac:dyDescent="0.2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2.75" customHeight="1" x14ac:dyDescent="0.2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2.75" customHeight="1" x14ac:dyDescent="0.2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2.75" customHeight="1" x14ac:dyDescent="0.2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2.75" customHeight="1" x14ac:dyDescent="0.2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2.75" customHeight="1" x14ac:dyDescent="0.2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2.75" customHeight="1" x14ac:dyDescent="0.2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75" customHeight="1" x14ac:dyDescent="0.2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2.75" customHeight="1" x14ac:dyDescent="0.2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2.75" customHeight="1" x14ac:dyDescent="0.2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2.75" customHeight="1" x14ac:dyDescent="0.2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2.75" customHeight="1" x14ac:dyDescent="0.2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2.75" customHeight="1" x14ac:dyDescent="0.2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2.75" customHeight="1" x14ac:dyDescent="0.2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2.75" customHeight="1" x14ac:dyDescent="0.2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2.75" customHeight="1" x14ac:dyDescent="0.2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2.75" customHeight="1" x14ac:dyDescent="0.2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2.75" customHeight="1" x14ac:dyDescent="0.2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2.75" customHeight="1" x14ac:dyDescent="0.2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2.75" customHeight="1" x14ac:dyDescent="0.2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2.75" customHeight="1" x14ac:dyDescent="0.2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2.75" customHeight="1" x14ac:dyDescent="0.2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2.75" customHeight="1" x14ac:dyDescent="0.2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2.75" customHeight="1" x14ac:dyDescent="0.2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2.75" customHeight="1" x14ac:dyDescent="0.2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2.75" customHeight="1" x14ac:dyDescent="0.2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2.75" customHeight="1" x14ac:dyDescent="0.2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2.75" customHeight="1" x14ac:dyDescent="0.2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2.75" customHeight="1" x14ac:dyDescent="0.2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2.75" customHeight="1" x14ac:dyDescent="0.2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2.75" customHeight="1" x14ac:dyDescent="0.2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2.75" customHeight="1" x14ac:dyDescent="0.2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2.75" customHeight="1" x14ac:dyDescent="0.2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2.75" customHeight="1" x14ac:dyDescent="0.2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2.75" customHeight="1" x14ac:dyDescent="0.2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2.75" customHeight="1" x14ac:dyDescent="0.2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2.75" customHeight="1" x14ac:dyDescent="0.2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2.75" customHeight="1" x14ac:dyDescent="0.2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2.75" customHeight="1" x14ac:dyDescent="0.2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2.75" customHeight="1" x14ac:dyDescent="0.2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2.75" customHeight="1" x14ac:dyDescent="0.2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2.75" customHeight="1" x14ac:dyDescent="0.2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2.75" customHeight="1" x14ac:dyDescent="0.2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2.75" customHeight="1" x14ac:dyDescent="0.2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2.75" customHeight="1" x14ac:dyDescent="0.2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2.75" customHeight="1" x14ac:dyDescent="0.2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2.75" customHeight="1" x14ac:dyDescent="0.2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2.75" customHeight="1" x14ac:dyDescent="0.2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2.75" customHeight="1" x14ac:dyDescent="0.2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2.75" customHeight="1" x14ac:dyDescent="0.2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2.75" customHeight="1" x14ac:dyDescent="0.2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2.75" customHeight="1" x14ac:dyDescent="0.2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2.75" customHeight="1" x14ac:dyDescent="0.2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2.75" customHeight="1" x14ac:dyDescent="0.2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2.75" customHeight="1" x14ac:dyDescent="0.2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2.75" customHeight="1" x14ac:dyDescent="0.2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2.75" customHeight="1" x14ac:dyDescent="0.2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2.75" customHeight="1" x14ac:dyDescent="0.2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2.75" customHeight="1" x14ac:dyDescent="0.2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2.75" customHeight="1" x14ac:dyDescent="0.2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2.75" customHeight="1" x14ac:dyDescent="0.2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2.75" customHeight="1" x14ac:dyDescent="0.2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2.75" customHeight="1" x14ac:dyDescent="0.2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2.75" customHeight="1" x14ac:dyDescent="0.2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2.75" customHeight="1" x14ac:dyDescent="0.2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2.75" customHeight="1" x14ac:dyDescent="0.2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2.75" customHeight="1" x14ac:dyDescent="0.2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2.75" customHeight="1" x14ac:dyDescent="0.2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2.75" customHeight="1" x14ac:dyDescent="0.2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2.75" customHeight="1" x14ac:dyDescent="0.2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2.75" customHeight="1" x14ac:dyDescent="0.2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2.75" customHeight="1" x14ac:dyDescent="0.2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2.75" customHeight="1" x14ac:dyDescent="0.2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2.75" customHeight="1" x14ac:dyDescent="0.2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56">
    <mergeCell ref="J30:K30"/>
    <mergeCell ref="E31:G31"/>
    <mergeCell ref="H31:I31"/>
    <mergeCell ref="J31:K31"/>
    <mergeCell ref="J29:K29"/>
    <mergeCell ref="H26:I26"/>
    <mergeCell ref="J26:K26"/>
    <mergeCell ref="C27:C28"/>
    <mergeCell ref="E27:G27"/>
    <mergeCell ref="H27:I27"/>
    <mergeCell ref="J27:K27"/>
    <mergeCell ref="E26:G26"/>
    <mergeCell ref="H28:I28"/>
    <mergeCell ref="J28:K28"/>
    <mergeCell ref="E28:G28"/>
    <mergeCell ref="C29:C31"/>
    <mergeCell ref="B35:D35"/>
    <mergeCell ref="D37:D38"/>
    <mergeCell ref="F37:I37"/>
    <mergeCell ref="B38:C38"/>
    <mergeCell ref="F38:G38"/>
    <mergeCell ref="H29:I29"/>
    <mergeCell ref="E30:G30"/>
    <mergeCell ref="H30:I30"/>
    <mergeCell ref="E29:G29"/>
    <mergeCell ref="K38:M38"/>
    <mergeCell ref="F39:G39"/>
    <mergeCell ref="C32:F32"/>
    <mergeCell ref="H32:I32"/>
    <mergeCell ref="B34:D34"/>
    <mergeCell ref="F34:I34"/>
    <mergeCell ref="K34:M34"/>
    <mergeCell ref="F35:I35"/>
    <mergeCell ref="K35:M35"/>
    <mergeCell ref="K16:L16"/>
    <mergeCell ref="K17:L17"/>
    <mergeCell ref="C8:L8"/>
    <mergeCell ref="C9:L9"/>
    <mergeCell ref="B12:O12"/>
    <mergeCell ref="L14:M14"/>
    <mergeCell ref="G16:I16"/>
    <mergeCell ref="C17:D17"/>
    <mergeCell ref="G17:I17"/>
    <mergeCell ref="G18:I18"/>
    <mergeCell ref="K18:L18"/>
    <mergeCell ref="G19:I19"/>
    <mergeCell ref="K19:L19"/>
    <mergeCell ref="G20:I20"/>
    <mergeCell ref="K20:L20"/>
    <mergeCell ref="D22:D23"/>
    <mergeCell ref="E24:G24"/>
    <mergeCell ref="H24:I24"/>
    <mergeCell ref="J24:K24"/>
    <mergeCell ref="E25:G25"/>
    <mergeCell ref="H25:I25"/>
    <mergeCell ref="J25:K25"/>
  </mergeCells>
  <printOptions horizontalCentered="1" verticalCentered="1"/>
  <pageMargins left="0.23622047244094491" right="0.23622047244094491" top="0.74803149606299213" bottom="0.74803149606299213" header="0" footer="0"/>
  <pageSetup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D10" workbookViewId="0">
      <selection activeCell="E28" sqref="E28"/>
    </sheetView>
  </sheetViews>
  <sheetFormatPr baseColWidth="10" defaultColWidth="12.5703125" defaultRowHeight="15" customHeight="1" x14ac:dyDescent="0.2"/>
  <cols>
    <col min="1" max="1" width="3.28515625" customWidth="1"/>
    <col min="2" max="2" width="10.85546875" customWidth="1"/>
    <col min="3" max="3" width="16.7109375" customWidth="1"/>
    <col min="4" max="4" width="8.140625" customWidth="1"/>
    <col min="5" max="5" width="10.85546875" customWidth="1"/>
    <col min="6" max="6" width="6.42578125" customWidth="1"/>
    <col min="7" max="7" width="13.140625" customWidth="1"/>
    <col min="8" max="8" width="15.7109375" customWidth="1"/>
    <col min="9" max="9" width="13.42578125" customWidth="1"/>
    <col min="10" max="12" width="10.85546875" customWidth="1"/>
    <col min="13" max="13" width="10.42578125" customWidth="1"/>
    <col min="14" max="26" width="10.85546875" customWidth="1"/>
  </cols>
  <sheetData>
    <row r="1" spans="1:26" x14ac:dyDescent="0.25">
      <c r="A1" s="137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x14ac:dyDescent="0.25">
      <c r="A2" s="137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5" customHeight="1" x14ac:dyDescent="0.25">
      <c r="A3" s="2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15" customHeight="1" x14ac:dyDescent="0.25">
      <c r="A4" s="2"/>
      <c r="B4" s="175"/>
      <c r="C4" s="175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5"/>
      <c r="O4" s="175"/>
      <c r="P4" s="175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15" customHeight="1" x14ac:dyDescent="0.25">
      <c r="A5" s="177"/>
      <c r="B5" s="175"/>
      <c r="C5" s="175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5"/>
      <c r="O5" s="175"/>
      <c r="P5" s="175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customHeight="1" x14ac:dyDescent="0.25">
      <c r="A6" s="137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x14ac:dyDescent="0.25">
      <c r="A7" s="137"/>
      <c r="B7" s="175"/>
      <c r="C7" s="175"/>
      <c r="D7" s="439" t="s">
        <v>221</v>
      </c>
      <c r="E7" s="268"/>
      <c r="F7" s="268"/>
      <c r="G7" s="268"/>
      <c r="H7" s="268"/>
      <c r="I7" s="268"/>
      <c r="J7" s="268"/>
      <c r="K7" s="268"/>
      <c r="L7" s="268"/>
      <c r="M7" s="276"/>
      <c r="N7" s="175"/>
      <c r="O7" s="175" t="s">
        <v>24</v>
      </c>
      <c r="P7" s="175"/>
      <c r="Q7" s="176"/>
      <c r="R7" s="176"/>
      <c r="S7" s="176"/>
      <c r="T7" s="176"/>
      <c r="U7" s="176"/>
      <c r="V7" s="176"/>
      <c r="W7" s="176"/>
      <c r="X7" s="176"/>
      <c r="Y7" s="176"/>
      <c r="Z7" s="176"/>
    </row>
    <row r="8" spans="1:26" x14ac:dyDescent="0.25">
      <c r="A8" s="176"/>
      <c r="B8" s="176"/>
      <c r="C8" s="176"/>
      <c r="D8" s="439" t="s">
        <v>278</v>
      </c>
      <c r="E8" s="268"/>
      <c r="F8" s="268"/>
      <c r="G8" s="268"/>
      <c r="H8" s="268"/>
      <c r="I8" s="268"/>
      <c r="J8" s="268"/>
      <c r="K8" s="268"/>
      <c r="L8" s="268"/>
      <c r="M8" s="276"/>
      <c r="N8" s="176"/>
      <c r="O8" s="176"/>
      <c r="P8" s="178"/>
      <c r="Q8" s="137"/>
      <c r="R8" s="176"/>
      <c r="S8" s="176"/>
      <c r="T8" s="176"/>
      <c r="U8" s="176"/>
      <c r="V8" s="176"/>
      <c r="W8" s="176"/>
      <c r="X8" s="176"/>
      <c r="Y8" s="176"/>
      <c r="Z8" s="176"/>
    </row>
    <row r="9" spans="1:26" x14ac:dyDescent="0.25">
      <c r="A9" s="176"/>
      <c r="B9" s="440" t="s">
        <v>1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76"/>
      <c r="P9" s="175"/>
      <c r="Q9" s="137"/>
      <c r="R9" s="176"/>
      <c r="S9" s="176"/>
      <c r="T9" s="176"/>
      <c r="U9" s="176"/>
      <c r="V9" s="176"/>
      <c r="W9" s="176"/>
      <c r="X9" s="176"/>
      <c r="Y9" s="176"/>
      <c r="Z9" s="176"/>
    </row>
    <row r="10" spans="1:26" x14ac:dyDescent="0.25">
      <c r="A10" s="176"/>
      <c r="B10" s="179"/>
      <c r="C10" s="179"/>
      <c r="D10" s="179"/>
      <c r="E10" s="179"/>
      <c r="F10" s="179"/>
      <c r="G10" s="179"/>
      <c r="H10" s="179"/>
      <c r="I10" s="179"/>
      <c r="J10" s="178"/>
      <c r="K10" s="178"/>
      <c r="L10" s="178"/>
      <c r="M10" s="178"/>
      <c r="N10" s="176"/>
      <c r="O10" s="176"/>
      <c r="P10" s="176"/>
      <c r="Q10" s="180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x14ac:dyDescent="0.25">
      <c r="A11" s="176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81" t="s">
        <v>279</v>
      </c>
      <c r="O11" s="182">
        <v>2026</v>
      </c>
      <c r="P11" s="183"/>
      <c r="Q11" s="137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x14ac:dyDescent="0.25">
      <c r="A12" s="176"/>
      <c r="B12" s="175"/>
      <c r="C12" s="175"/>
      <c r="D12" s="175"/>
      <c r="E12" s="175"/>
      <c r="F12" s="175"/>
      <c r="G12" s="175"/>
      <c r="H12" s="175"/>
      <c r="I12" s="184"/>
      <c r="J12" s="441"/>
      <c r="K12" s="268"/>
      <c r="L12" s="268"/>
      <c r="M12" s="268"/>
      <c r="N12" s="268"/>
      <c r="O12" s="268"/>
      <c r="P12" s="276"/>
      <c r="Q12" s="137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x14ac:dyDescent="0.25">
      <c r="A13" s="176"/>
      <c r="B13" s="442" t="s">
        <v>280</v>
      </c>
      <c r="C13" s="266"/>
      <c r="D13" s="185" t="s">
        <v>281</v>
      </c>
      <c r="E13" s="186">
        <v>124</v>
      </c>
      <c r="F13" s="175"/>
      <c r="G13" s="443" t="s">
        <v>10</v>
      </c>
      <c r="H13" s="276"/>
      <c r="I13" s="187" t="s">
        <v>11</v>
      </c>
      <c r="J13" s="444" t="s">
        <v>59</v>
      </c>
      <c r="K13" s="265"/>
      <c r="L13" s="265"/>
      <c r="M13" s="265"/>
      <c r="N13" s="265"/>
      <c r="O13" s="265"/>
      <c r="P13" s="278"/>
      <c r="Q13" s="137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17.25" customHeight="1" x14ac:dyDescent="0.25">
      <c r="A14" s="176"/>
      <c r="B14" s="445" t="s">
        <v>282</v>
      </c>
      <c r="C14" s="447" t="s">
        <v>283</v>
      </c>
      <c r="D14" s="302"/>
      <c r="E14" s="303"/>
      <c r="F14" s="188"/>
      <c r="G14" s="443" t="s">
        <v>62</v>
      </c>
      <c r="H14" s="276"/>
      <c r="I14" s="225" t="s">
        <v>314</v>
      </c>
      <c r="J14" s="425" t="s">
        <v>63</v>
      </c>
      <c r="K14" s="268"/>
      <c r="L14" s="268"/>
      <c r="M14" s="268"/>
      <c r="N14" s="268"/>
      <c r="O14" s="268"/>
      <c r="P14" s="262"/>
      <c r="Q14" s="137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x14ac:dyDescent="0.25">
      <c r="A15" s="176"/>
      <c r="B15" s="446"/>
      <c r="C15" s="313"/>
      <c r="D15" s="311"/>
      <c r="E15" s="314"/>
      <c r="F15" s="188"/>
      <c r="G15" s="443" t="s">
        <v>284</v>
      </c>
      <c r="H15" s="276"/>
      <c r="I15" s="189" t="s">
        <v>15</v>
      </c>
      <c r="J15" s="263" t="s">
        <v>16</v>
      </c>
      <c r="K15" s="268"/>
      <c r="L15" s="268"/>
      <c r="M15" s="268"/>
      <c r="N15" s="268"/>
      <c r="O15" s="268"/>
      <c r="P15" s="262"/>
      <c r="Q15" s="137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x14ac:dyDescent="0.25">
      <c r="A16" s="176"/>
      <c r="B16" s="252"/>
      <c r="C16" s="255"/>
      <c r="D16" s="304"/>
      <c r="E16" s="305"/>
      <c r="F16" s="188"/>
      <c r="G16" s="443" t="s">
        <v>285</v>
      </c>
      <c r="H16" s="276"/>
      <c r="I16" s="190" t="s">
        <v>66</v>
      </c>
      <c r="J16" s="426" t="s">
        <v>325</v>
      </c>
      <c r="K16" s="304"/>
      <c r="L16" s="304"/>
      <c r="M16" s="304"/>
      <c r="N16" s="304"/>
      <c r="O16" s="304"/>
      <c r="P16" s="305"/>
      <c r="Q16" s="137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x14ac:dyDescent="0.25">
      <c r="A17" s="176"/>
      <c r="B17" s="175"/>
      <c r="C17" s="175"/>
      <c r="D17" s="175"/>
      <c r="E17" s="175"/>
      <c r="F17" s="175"/>
      <c r="G17" s="175"/>
      <c r="H17" s="178"/>
      <c r="I17" s="191"/>
      <c r="J17" s="175"/>
      <c r="K17" s="175"/>
      <c r="L17" s="175"/>
      <c r="M17" s="175"/>
      <c r="N17" s="175"/>
      <c r="O17" s="175"/>
      <c r="P17" s="175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x14ac:dyDescent="0.25">
      <c r="A18" s="176"/>
      <c r="B18" s="192"/>
      <c r="C18" s="192"/>
      <c r="D18" s="193"/>
      <c r="E18" s="193"/>
      <c r="F18" s="193"/>
      <c r="G18" s="194"/>
      <c r="H18" s="448" t="s">
        <v>286</v>
      </c>
      <c r="I18" s="427" t="s">
        <v>287</v>
      </c>
      <c r="J18" s="265"/>
      <c r="K18" s="265"/>
      <c r="L18" s="265"/>
      <c r="M18" s="265"/>
      <c r="N18" s="266"/>
      <c r="O18" s="193"/>
      <c r="P18" s="195"/>
      <c r="Q18" s="176"/>
      <c r="R18" s="176"/>
      <c r="S18" s="226"/>
      <c r="T18" s="176"/>
      <c r="U18" s="176"/>
      <c r="V18" s="176"/>
      <c r="W18" s="176"/>
      <c r="X18" s="176"/>
      <c r="Y18" s="176"/>
      <c r="Z18" s="176"/>
    </row>
    <row r="19" spans="1:26" x14ac:dyDescent="0.25">
      <c r="A19" s="176"/>
      <c r="B19" s="196" t="s">
        <v>288</v>
      </c>
      <c r="C19" s="435" t="s">
        <v>289</v>
      </c>
      <c r="D19" s="268"/>
      <c r="E19" s="268"/>
      <c r="F19" s="262"/>
      <c r="G19" s="197" t="s">
        <v>290</v>
      </c>
      <c r="H19" s="449"/>
      <c r="I19" s="427" t="s">
        <v>291</v>
      </c>
      <c r="J19" s="278"/>
      <c r="K19" s="427" t="s">
        <v>292</v>
      </c>
      <c r="L19" s="278"/>
      <c r="M19" s="427" t="s">
        <v>293</v>
      </c>
      <c r="N19" s="278"/>
      <c r="O19" s="428" t="s">
        <v>294</v>
      </c>
      <c r="P19" s="29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x14ac:dyDescent="0.25">
      <c r="A20" s="176"/>
      <c r="B20" s="198"/>
      <c r="C20" s="199"/>
      <c r="D20" s="200"/>
      <c r="E20" s="200"/>
      <c r="F20" s="200"/>
      <c r="G20" s="201" t="s">
        <v>295</v>
      </c>
      <c r="H20" s="198" t="s">
        <v>296</v>
      </c>
      <c r="I20" s="202" t="s">
        <v>297</v>
      </c>
      <c r="J20" s="202" t="s">
        <v>77</v>
      </c>
      <c r="K20" s="202" t="s">
        <v>297</v>
      </c>
      <c r="L20" s="202" t="s">
        <v>77</v>
      </c>
      <c r="M20" s="202" t="s">
        <v>297</v>
      </c>
      <c r="N20" s="202" t="s">
        <v>77</v>
      </c>
      <c r="O20" s="202" t="s">
        <v>297</v>
      </c>
      <c r="P20" s="202" t="s">
        <v>77</v>
      </c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15.75" customHeight="1" thickBot="1" x14ac:dyDescent="0.3">
      <c r="A21" s="176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30" customHeight="1" thickBot="1" x14ac:dyDescent="0.3">
      <c r="A22" s="176"/>
      <c r="B22" s="204">
        <v>1</v>
      </c>
      <c r="C22" s="450" t="s">
        <v>321</v>
      </c>
      <c r="D22" s="433"/>
      <c r="E22" s="433"/>
      <c r="F22" s="434"/>
      <c r="G22" s="205" t="s">
        <v>298</v>
      </c>
      <c r="H22" s="131">
        <v>6</v>
      </c>
      <c r="I22" s="131">
        <v>0</v>
      </c>
      <c r="J22" s="206">
        <f t="shared" ref="J22:J27" si="0">I22/H22*1</f>
        <v>0</v>
      </c>
      <c r="K22" s="131">
        <v>0</v>
      </c>
      <c r="L22" s="206">
        <f t="shared" ref="L22:L27" si="1">K22/H22*1</f>
        <v>0</v>
      </c>
      <c r="M22" s="131">
        <v>0</v>
      </c>
      <c r="N22" s="206">
        <f t="shared" ref="N22:N27" si="2">M22/H22*1</f>
        <v>0</v>
      </c>
      <c r="O22" s="229">
        <v>6</v>
      </c>
      <c r="P22" s="232">
        <f t="shared" ref="P22:P27" si="3">O22/H22*1</f>
        <v>1</v>
      </c>
      <c r="Q22" s="227"/>
      <c r="R22" s="454"/>
      <c r="S22" s="311"/>
      <c r="T22" s="311"/>
      <c r="U22" s="314"/>
      <c r="V22" s="203"/>
      <c r="W22" s="176"/>
      <c r="X22" s="176"/>
      <c r="Y22" s="176"/>
      <c r="Z22" s="176"/>
    </row>
    <row r="23" spans="1:26" ht="44.25" customHeight="1" x14ac:dyDescent="0.25">
      <c r="A23" s="176"/>
      <c r="B23" s="204">
        <v>2</v>
      </c>
      <c r="C23" s="451" t="s">
        <v>81</v>
      </c>
      <c r="D23" s="452"/>
      <c r="E23" s="452"/>
      <c r="F23" s="453"/>
      <c r="G23" s="208" t="s">
        <v>299</v>
      </c>
      <c r="H23" s="131">
        <v>200</v>
      </c>
      <c r="I23" s="142">
        <v>0</v>
      </c>
      <c r="J23" s="206">
        <f t="shared" si="0"/>
        <v>0</v>
      </c>
      <c r="K23" s="131">
        <v>100</v>
      </c>
      <c r="L23" s="206">
        <f t="shared" si="1"/>
        <v>0.5</v>
      </c>
      <c r="M23" s="131">
        <v>0</v>
      </c>
      <c r="N23" s="206">
        <f t="shared" si="2"/>
        <v>0</v>
      </c>
      <c r="O23" s="131">
        <v>100</v>
      </c>
      <c r="P23" s="230">
        <f t="shared" si="3"/>
        <v>0.5</v>
      </c>
      <c r="Q23" s="176"/>
      <c r="R23" s="347"/>
      <c r="S23" s="348"/>
      <c r="T23" s="348"/>
      <c r="U23" s="349"/>
      <c r="V23" s="203"/>
      <c r="W23" s="176"/>
      <c r="X23" s="176"/>
      <c r="Y23" s="176"/>
      <c r="Z23" s="176"/>
    </row>
    <row r="24" spans="1:26" ht="36.75" customHeight="1" x14ac:dyDescent="0.25">
      <c r="A24" s="176"/>
      <c r="B24" s="209" t="s">
        <v>80</v>
      </c>
      <c r="C24" s="432" t="s">
        <v>300</v>
      </c>
      <c r="D24" s="433"/>
      <c r="E24" s="433"/>
      <c r="F24" s="434"/>
      <c r="G24" s="208" t="s">
        <v>301</v>
      </c>
      <c r="H24" s="131">
        <v>22</v>
      </c>
      <c r="I24" s="142">
        <v>0</v>
      </c>
      <c r="J24" s="206">
        <f t="shared" si="0"/>
        <v>0</v>
      </c>
      <c r="K24" s="131">
        <v>11</v>
      </c>
      <c r="L24" s="206">
        <f t="shared" si="1"/>
        <v>0.5</v>
      </c>
      <c r="M24" s="131">
        <v>0</v>
      </c>
      <c r="N24" s="206">
        <f t="shared" si="2"/>
        <v>0</v>
      </c>
      <c r="O24" s="131">
        <v>11</v>
      </c>
      <c r="P24" s="207">
        <f t="shared" si="3"/>
        <v>0.5</v>
      </c>
      <c r="Q24" s="176"/>
      <c r="R24" s="345"/>
      <c r="S24" s="268"/>
      <c r="T24" s="268"/>
      <c r="U24" s="262"/>
      <c r="V24" s="203"/>
      <c r="W24" s="176"/>
      <c r="X24" s="176"/>
      <c r="Y24" s="176"/>
      <c r="Z24" s="176"/>
    </row>
    <row r="25" spans="1:26" ht="39.75" customHeight="1" x14ac:dyDescent="0.25">
      <c r="A25" s="176"/>
      <c r="B25" s="204">
        <v>4</v>
      </c>
      <c r="C25" s="432" t="s">
        <v>302</v>
      </c>
      <c r="D25" s="433"/>
      <c r="E25" s="433"/>
      <c r="F25" s="434"/>
      <c r="G25" s="208" t="s">
        <v>303</v>
      </c>
      <c r="H25" s="131">
        <v>20</v>
      </c>
      <c r="I25" s="131">
        <v>3</v>
      </c>
      <c r="J25" s="206">
        <f t="shared" si="0"/>
        <v>0.15</v>
      </c>
      <c r="K25" s="131">
        <v>10</v>
      </c>
      <c r="L25" s="206">
        <f t="shared" si="1"/>
        <v>0.5</v>
      </c>
      <c r="M25" s="131">
        <v>4</v>
      </c>
      <c r="N25" s="206">
        <f t="shared" si="2"/>
        <v>0.2</v>
      </c>
      <c r="O25" s="131">
        <v>3</v>
      </c>
      <c r="P25" s="207">
        <f t="shared" si="3"/>
        <v>0.15</v>
      </c>
      <c r="Q25" s="176"/>
      <c r="R25" s="345"/>
      <c r="S25" s="268"/>
      <c r="T25" s="268"/>
      <c r="U25" s="262"/>
      <c r="V25" s="203"/>
      <c r="W25" s="176"/>
      <c r="X25" s="176"/>
      <c r="Y25" s="176"/>
      <c r="Z25" s="176"/>
    </row>
    <row r="26" spans="1:26" ht="45.75" customHeight="1" x14ac:dyDescent="0.25">
      <c r="A26" s="176"/>
      <c r="B26" s="210">
        <v>5</v>
      </c>
      <c r="C26" s="432" t="s">
        <v>304</v>
      </c>
      <c r="D26" s="433"/>
      <c r="E26" s="433"/>
      <c r="F26" s="434"/>
      <c r="G26" s="208" t="s">
        <v>305</v>
      </c>
      <c r="H26" s="131">
        <v>60</v>
      </c>
      <c r="I26" s="142">
        <v>20</v>
      </c>
      <c r="J26" s="206">
        <f t="shared" si="0"/>
        <v>0.33333333333333331</v>
      </c>
      <c r="K26" s="131">
        <v>20</v>
      </c>
      <c r="L26" s="228">
        <f t="shared" si="1"/>
        <v>0.33333333333333331</v>
      </c>
      <c r="M26" s="231">
        <v>10</v>
      </c>
      <c r="N26" s="206">
        <f t="shared" si="2"/>
        <v>0.16666666666666666</v>
      </c>
      <c r="O26" s="131">
        <v>10</v>
      </c>
      <c r="P26" s="207">
        <f t="shared" si="3"/>
        <v>0.16666666666666666</v>
      </c>
      <c r="Q26" s="176"/>
      <c r="R26" s="345"/>
      <c r="S26" s="268"/>
      <c r="T26" s="268"/>
      <c r="U26" s="262"/>
      <c r="V26" s="203"/>
      <c r="W26" s="176"/>
      <c r="X26" s="176"/>
      <c r="Y26" s="176"/>
      <c r="Z26" s="176"/>
    </row>
    <row r="27" spans="1:26" ht="35.25" customHeight="1" thickBot="1" x14ac:dyDescent="0.3">
      <c r="A27" s="176"/>
      <c r="B27" s="211">
        <v>6</v>
      </c>
      <c r="C27" s="436" t="s">
        <v>90</v>
      </c>
      <c r="D27" s="437"/>
      <c r="E27" s="437"/>
      <c r="F27" s="438"/>
      <c r="G27" s="212" t="s">
        <v>306</v>
      </c>
      <c r="H27" s="213">
        <v>30</v>
      </c>
      <c r="I27" s="213">
        <v>8</v>
      </c>
      <c r="J27" s="214">
        <f t="shared" si="0"/>
        <v>0.26666666666666666</v>
      </c>
      <c r="K27" s="213">
        <v>7</v>
      </c>
      <c r="L27" s="214">
        <f t="shared" si="1"/>
        <v>0.23333333333333334</v>
      </c>
      <c r="M27" s="213">
        <v>8</v>
      </c>
      <c r="N27" s="214">
        <f t="shared" si="2"/>
        <v>0.26666666666666666</v>
      </c>
      <c r="O27" s="213">
        <v>7</v>
      </c>
      <c r="P27" s="215">
        <f t="shared" si="3"/>
        <v>0.23333333333333334</v>
      </c>
      <c r="Q27" s="176"/>
      <c r="R27" s="345"/>
      <c r="S27" s="268"/>
      <c r="T27" s="268"/>
      <c r="U27" s="262"/>
      <c r="V27" s="203"/>
      <c r="W27" s="176"/>
      <c r="X27" s="176"/>
      <c r="Y27" s="176"/>
      <c r="Z27" s="176"/>
    </row>
    <row r="28" spans="1:26" ht="33.75" customHeight="1" x14ac:dyDescent="0.25">
      <c r="A28" s="176"/>
      <c r="Q28" s="226"/>
      <c r="R28" s="347"/>
      <c r="S28" s="348"/>
      <c r="T28" s="348"/>
      <c r="U28" s="349"/>
      <c r="V28" s="203"/>
      <c r="W28" s="176"/>
      <c r="X28" s="176"/>
      <c r="Y28" s="176"/>
      <c r="Z28" s="176"/>
    </row>
    <row r="29" spans="1:26" ht="15.75" customHeight="1" x14ac:dyDescent="0.25">
      <c r="A29" s="176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5.75" customHeight="1" x14ac:dyDescent="0.2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1.25" customHeight="1" x14ac:dyDescent="0.2">
      <c r="A31" s="35"/>
      <c r="B31" s="35"/>
      <c r="C31" s="35"/>
      <c r="D31" s="35"/>
      <c r="E31" s="35"/>
      <c r="F31" s="216"/>
      <c r="G31" s="216"/>
      <c r="H31" s="216"/>
      <c r="I31" s="216"/>
      <c r="J31" s="216"/>
      <c r="K31" s="217"/>
      <c r="L31" s="218"/>
      <c r="M31" s="218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 x14ac:dyDescent="0.2">
      <c r="A32" s="35"/>
      <c r="B32" s="411" t="s">
        <v>93</v>
      </c>
      <c r="C32" s="357"/>
      <c r="D32" s="358"/>
      <c r="E32" s="89"/>
      <c r="F32" s="412" t="s">
        <v>275</v>
      </c>
      <c r="G32" s="357"/>
      <c r="H32" s="357"/>
      <c r="I32" s="358"/>
      <c r="J32" s="456"/>
      <c r="K32" s="382" t="s">
        <v>28</v>
      </c>
      <c r="L32" s="300"/>
      <c r="M32" s="300"/>
      <c r="N32" s="300"/>
      <c r="O32" s="296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2.75" customHeight="1" x14ac:dyDescent="0.2">
      <c r="A33" s="35"/>
      <c r="B33" s="420"/>
      <c r="C33" s="415"/>
      <c r="D33" s="362"/>
      <c r="E33" s="89"/>
      <c r="F33" s="414" t="s">
        <v>29</v>
      </c>
      <c r="G33" s="415"/>
      <c r="H33" s="415"/>
      <c r="I33" s="416"/>
      <c r="J33" s="457"/>
      <c r="K33" s="459" t="s">
        <v>307</v>
      </c>
      <c r="L33" s="265"/>
      <c r="M33" s="265"/>
      <c r="N33" s="265"/>
      <c r="O33" s="278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6.75" customHeight="1" x14ac:dyDescent="0.2">
      <c r="A34" s="35"/>
      <c r="B34" s="161"/>
      <c r="C34" s="162"/>
      <c r="D34" s="163"/>
      <c r="E34" s="35"/>
      <c r="F34" s="164"/>
      <c r="G34" s="35"/>
      <c r="H34" s="35"/>
      <c r="I34" s="113"/>
      <c r="J34" s="457"/>
      <c r="K34" s="219"/>
      <c r="L34" s="220"/>
      <c r="M34" s="220"/>
      <c r="N34" s="220"/>
      <c r="O34" s="221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1.25" customHeight="1" x14ac:dyDescent="0.2">
      <c r="A35" s="35"/>
      <c r="B35" s="429" t="s">
        <v>95</v>
      </c>
      <c r="C35" s="272"/>
      <c r="D35" s="269" t="s">
        <v>32</v>
      </c>
      <c r="E35" s="112"/>
      <c r="F35" s="431" t="s">
        <v>95</v>
      </c>
      <c r="G35" s="272"/>
      <c r="H35" s="112"/>
      <c r="I35" s="269" t="s">
        <v>220</v>
      </c>
      <c r="J35" s="457"/>
      <c r="K35" s="460" t="s">
        <v>54</v>
      </c>
      <c r="L35" s="272"/>
      <c r="M35" s="220"/>
      <c r="N35" s="461" t="s">
        <v>308</v>
      </c>
      <c r="O35" s="326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9.25" customHeight="1" x14ac:dyDescent="0.2">
      <c r="A36" s="35"/>
      <c r="B36" s="430"/>
      <c r="C36" s="273"/>
      <c r="D36" s="270"/>
      <c r="E36" s="112"/>
      <c r="F36" s="255"/>
      <c r="G36" s="273"/>
      <c r="H36" s="167"/>
      <c r="I36" s="270"/>
      <c r="J36" s="457"/>
      <c r="K36" s="255"/>
      <c r="L36" s="273"/>
      <c r="M36" s="124"/>
      <c r="N36" s="327"/>
      <c r="O36" s="30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" customHeight="1" x14ac:dyDescent="0.2">
      <c r="A37" s="35"/>
      <c r="B37" s="169" t="s">
        <v>35</v>
      </c>
      <c r="C37" s="170" t="s">
        <v>36</v>
      </c>
      <c r="D37" s="171" t="s">
        <v>37</v>
      </c>
      <c r="E37" s="117"/>
      <c r="F37" s="407" t="s">
        <v>97</v>
      </c>
      <c r="G37" s="408"/>
      <c r="H37" s="173"/>
      <c r="I37" s="174" t="s">
        <v>98</v>
      </c>
      <c r="J37" s="458"/>
      <c r="K37" s="43" t="s">
        <v>35</v>
      </c>
      <c r="L37" s="455" t="s">
        <v>99</v>
      </c>
      <c r="M37" s="300"/>
      <c r="N37" s="300"/>
      <c r="O37" s="296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 x14ac:dyDescent="0.25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5.75" customHeight="1" x14ac:dyDescent="0.25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5.75" customHeight="1" x14ac:dyDescent="0.2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5.75" customHeight="1" x14ac:dyDescent="0.2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5.75" customHeight="1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5.75" customHeight="1" x14ac:dyDescent="0.25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5.75" customHeight="1" x14ac:dyDescent="0.2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5.75" customHeight="1" x14ac:dyDescent="0.2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5.75" customHeigh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5.75" customHeigh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5.75" customHeigh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5.75" customHeigh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5.75" customHeigh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5.75" customHeigh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5.75" customHeigh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5.75" customHeigh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5.75" customHeigh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5.75" customHeigh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5.75" customHeigh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5.75" customHeigh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5.75" customHeight="1" x14ac:dyDescent="0.2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5.75" customHeight="1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5.75" customHeight="1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5.75" customHeight="1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5.75" customHeight="1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5.75" customHeight="1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5.75" customHeight="1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5.75" customHeight="1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5.75" customHeigh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5.75" customHeight="1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5.75" customHeight="1" x14ac:dyDescent="0.2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5.75" customHeight="1" x14ac:dyDescent="0.2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5.75" customHeight="1" x14ac:dyDescent="0.2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5.75" customHeight="1" x14ac:dyDescent="0.2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5.75" customHeight="1" x14ac:dyDescent="0.2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5.75" customHeight="1" x14ac:dyDescent="0.2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5.75" customHeight="1" x14ac:dyDescent="0.2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5.75" customHeight="1" x14ac:dyDescent="0.2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5.75" customHeight="1" x14ac:dyDescent="0.2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5.75" customHeight="1" x14ac:dyDescent="0.2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5.75" customHeight="1" x14ac:dyDescent="0.25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5.75" customHeight="1" x14ac:dyDescent="0.25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5.75" customHeight="1" x14ac:dyDescent="0.25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5.75" customHeight="1" x14ac:dyDescent="0.25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5.75" customHeight="1" x14ac:dyDescent="0.25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5.75" customHeight="1" x14ac:dyDescent="0.25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5.75" customHeight="1" x14ac:dyDescent="0.25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5.75" customHeight="1" x14ac:dyDescent="0.25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5.75" customHeight="1" x14ac:dyDescent="0.25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5.75" customHeight="1" x14ac:dyDescent="0.25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5.75" customHeight="1" x14ac:dyDescent="0.25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5.75" customHeight="1" x14ac:dyDescent="0.25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5.75" customHeight="1" x14ac:dyDescent="0.25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5.75" customHeight="1" x14ac:dyDescent="0.25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5.75" customHeight="1" x14ac:dyDescent="0.25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5.75" customHeight="1" x14ac:dyDescent="0.25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5.75" customHeight="1" x14ac:dyDescent="0.25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5.75" customHeight="1" x14ac:dyDescent="0.25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5.75" customHeight="1" x14ac:dyDescent="0.25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5.75" customHeight="1" x14ac:dyDescent="0.25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5.75" customHeight="1" x14ac:dyDescent="0.25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5.75" customHeight="1" x14ac:dyDescent="0.25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5.75" customHeight="1" x14ac:dyDescent="0.25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5.75" customHeight="1" x14ac:dyDescent="0.25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5.75" customHeight="1" x14ac:dyDescent="0.25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5.75" customHeight="1" x14ac:dyDescent="0.25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5.75" customHeight="1" x14ac:dyDescent="0.25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5.75" customHeight="1" x14ac:dyDescent="0.25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5.75" customHeight="1" x14ac:dyDescent="0.25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5.75" customHeight="1" x14ac:dyDescent="0.25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5.75" customHeight="1" x14ac:dyDescent="0.25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5.75" customHeight="1" x14ac:dyDescent="0.25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5.75" customHeight="1" x14ac:dyDescent="0.25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5.75" customHeight="1" x14ac:dyDescent="0.25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5.75" customHeight="1" x14ac:dyDescent="0.25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5.75" customHeight="1" x14ac:dyDescent="0.25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5.75" customHeight="1" x14ac:dyDescent="0.25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5.75" customHeight="1" x14ac:dyDescent="0.25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5.75" customHeight="1" x14ac:dyDescent="0.25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5.75" customHeight="1" x14ac:dyDescent="0.25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5.75" customHeight="1" x14ac:dyDescent="0.25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5.75" customHeight="1" x14ac:dyDescent="0.25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5.75" customHeight="1" x14ac:dyDescent="0.25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5.75" customHeight="1" x14ac:dyDescent="0.25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5.75" customHeight="1" x14ac:dyDescent="0.25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5.75" customHeight="1" x14ac:dyDescent="0.25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5.75" customHeight="1" x14ac:dyDescent="0.25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5.75" customHeight="1" x14ac:dyDescent="0.25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5.75" customHeight="1" x14ac:dyDescent="0.25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5.75" customHeight="1" x14ac:dyDescent="0.25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5.75" customHeight="1" x14ac:dyDescent="0.25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5.75" customHeight="1" x14ac:dyDescent="0.25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5.75" customHeight="1" x14ac:dyDescent="0.25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5.75" customHeight="1" x14ac:dyDescent="0.25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5.75" customHeight="1" x14ac:dyDescent="0.25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5.75" customHeight="1" x14ac:dyDescent="0.25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5.75" customHeight="1" x14ac:dyDescent="0.25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5.75" customHeight="1" x14ac:dyDescent="0.25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5.75" customHeight="1" x14ac:dyDescent="0.25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5.75" customHeight="1" x14ac:dyDescent="0.25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5.75" customHeight="1" x14ac:dyDescent="0.25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5.75" customHeight="1" x14ac:dyDescent="0.25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5.75" customHeight="1" x14ac:dyDescent="0.25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5.75" customHeight="1" x14ac:dyDescent="0.25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5.75" customHeight="1" x14ac:dyDescent="0.25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5.75" customHeight="1" x14ac:dyDescent="0.25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5.75" customHeight="1" x14ac:dyDescent="0.25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5.75" customHeight="1" x14ac:dyDescent="0.25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5.75" customHeight="1" x14ac:dyDescent="0.25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5.75" customHeight="1" x14ac:dyDescent="0.25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5.75" customHeight="1" x14ac:dyDescent="0.25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5.75" customHeight="1" x14ac:dyDescent="0.25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5.75" customHeight="1" x14ac:dyDescent="0.25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5.75" customHeight="1" x14ac:dyDescent="0.25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5.75" customHeight="1" x14ac:dyDescent="0.25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5.75" customHeight="1" x14ac:dyDescent="0.25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5.75" customHeight="1" x14ac:dyDescent="0.25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5.75" customHeight="1" x14ac:dyDescent="0.25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5.75" customHeight="1" x14ac:dyDescent="0.25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5.75" customHeight="1" x14ac:dyDescent="0.25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5.75" customHeight="1" x14ac:dyDescent="0.25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5.75" customHeight="1" x14ac:dyDescent="0.25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5.75" customHeight="1" x14ac:dyDescent="0.25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5.75" customHeight="1" x14ac:dyDescent="0.25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5.75" customHeight="1" x14ac:dyDescent="0.25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5.75" customHeight="1" x14ac:dyDescent="0.25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5.75" customHeight="1" x14ac:dyDescent="0.25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5.75" customHeight="1" x14ac:dyDescent="0.25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5.75" customHeight="1" x14ac:dyDescent="0.25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5.75" customHeight="1" x14ac:dyDescent="0.25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5.75" customHeight="1" x14ac:dyDescent="0.25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5.75" customHeight="1" x14ac:dyDescent="0.25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5.75" customHeight="1" x14ac:dyDescent="0.25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5.75" customHeight="1" x14ac:dyDescent="0.25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5.75" customHeight="1" x14ac:dyDescent="0.25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5.75" customHeight="1" x14ac:dyDescent="0.25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5.75" customHeight="1" x14ac:dyDescent="0.25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5.75" customHeight="1" x14ac:dyDescent="0.25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5.75" customHeight="1" x14ac:dyDescent="0.25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5.75" customHeight="1" x14ac:dyDescent="0.25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5.75" customHeight="1" x14ac:dyDescent="0.25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5.75" customHeight="1" x14ac:dyDescent="0.25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5.75" customHeight="1" x14ac:dyDescent="0.25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5.75" customHeight="1" x14ac:dyDescent="0.25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5.75" customHeight="1" x14ac:dyDescent="0.25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5.75" customHeight="1" x14ac:dyDescent="0.25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5.75" customHeight="1" x14ac:dyDescent="0.25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5.75" customHeight="1" x14ac:dyDescent="0.25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5.75" customHeight="1" x14ac:dyDescent="0.25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5.75" customHeight="1" x14ac:dyDescent="0.25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5.75" customHeight="1" x14ac:dyDescent="0.25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5.75" customHeight="1" x14ac:dyDescent="0.25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5.75" customHeight="1" x14ac:dyDescent="0.25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5.75" customHeight="1" x14ac:dyDescent="0.25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5.75" customHeight="1" x14ac:dyDescent="0.25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5.75" customHeight="1" x14ac:dyDescent="0.25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5.75" customHeight="1" x14ac:dyDescent="0.25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5.75" customHeight="1" x14ac:dyDescent="0.25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5.75" customHeight="1" x14ac:dyDescent="0.25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5.75" customHeight="1" x14ac:dyDescent="0.25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5.75" customHeight="1" x14ac:dyDescent="0.25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5.75" customHeight="1" x14ac:dyDescent="0.25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5.75" customHeight="1" x14ac:dyDescent="0.25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5.75" customHeight="1" x14ac:dyDescent="0.25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5.75" customHeight="1" x14ac:dyDescent="0.25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5.75" customHeight="1" x14ac:dyDescent="0.25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5.75" customHeight="1" x14ac:dyDescent="0.25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5.75" customHeight="1" x14ac:dyDescent="0.25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5.75" customHeight="1" x14ac:dyDescent="0.25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5.75" customHeight="1" x14ac:dyDescent="0.25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5.75" customHeight="1" x14ac:dyDescent="0.25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5.75" customHeight="1" x14ac:dyDescent="0.25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5.75" customHeight="1" x14ac:dyDescent="0.25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5.75" customHeight="1" x14ac:dyDescent="0.25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5.75" customHeight="1" x14ac:dyDescent="0.25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5.75" customHeight="1" x14ac:dyDescent="0.25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5.75" customHeight="1" x14ac:dyDescent="0.25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5.75" customHeight="1" x14ac:dyDescent="0.25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5.75" customHeight="1" x14ac:dyDescent="0.25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5.75" customHeight="1" x14ac:dyDescent="0.25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5.75" customHeight="1" x14ac:dyDescent="0.25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5.75" customHeight="1" x14ac:dyDescent="0.25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5.75" customHeight="1" x14ac:dyDescent="0.25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5">
      <c r="A222" s="176"/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t="15.75" customHeight="1" x14ac:dyDescent="0.25">
      <c r="A223" s="176"/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spans="1:26" ht="15.75" customHeight="1" x14ac:dyDescent="0.25">
      <c r="A224" s="176"/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spans="1:26" ht="15.75" customHeight="1" x14ac:dyDescent="0.25">
      <c r="A225" s="176"/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spans="1:26" ht="15.75" customHeight="1" x14ac:dyDescent="0.25">
      <c r="A226" s="176"/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spans="1:26" ht="15.75" customHeight="1" x14ac:dyDescent="0.25">
      <c r="A227" s="176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spans="1:26" ht="15.75" customHeight="1" x14ac:dyDescent="0.25">
      <c r="A228" s="176"/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spans="1:26" ht="15.75" customHeight="1" x14ac:dyDescent="0.25">
      <c r="A229" s="176"/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spans="1:26" ht="15.75" customHeight="1" x14ac:dyDescent="0.25">
      <c r="A230" s="176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spans="1:26" ht="15.75" customHeight="1" x14ac:dyDescent="0.25">
      <c r="A231" s="176"/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spans="1:26" ht="15.75" customHeight="1" x14ac:dyDescent="0.25">
      <c r="A232" s="176"/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spans="1:26" ht="15.75" customHeight="1" x14ac:dyDescent="0.25">
      <c r="A233" s="176"/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spans="1:26" ht="15.75" customHeight="1" x14ac:dyDescent="0.25">
      <c r="A234" s="176"/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spans="1:26" ht="15.75" customHeight="1" x14ac:dyDescent="0.25">
      <c r="A235" s="176"/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spans="1:26" ht="15.75" customHeight="1" x14ac:dyDescent="0.25">
      <c r="A236" s="176"/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spans="1:26" ht="15.75" customHeight="1" x14ac:dyDescent="0.25">
      <c r="A237" s="176"/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spans="1:26" ht="15.75" customHeight="1" x14ac:dyDescent="0.25">
      <c r="A238" s="176"/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spans="1:26" ht="15.75" customHeight="1" x14ac:dyDescent="0.25">
      <c r="A239" s="176"/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spans="1:26" ht="15.75" customHeight="1" x14ac:dyDescent="0.25">
      <c r="A240" s="176"/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spans="1:26" ht="15.75" customHeight="1" x14ac:dyDescent="0.25">
      <c r="A241" s="176"/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spans="1:26" ht="15.75" customHeight="1" x14ac:dyDescent="0.25">
      <c r="A242" s="176"/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spans="1:26" ht="15.75" customHeight="1" x14ac:dyDescent="0.25">
      <c r="A243" s="176"/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spans="1:26" ht="15.75" customHeight="1" x14ac:dyDescent="0.25">
      <c r="A244" s="176"/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spans="1:26" ht="15.75" customHeight="1" x14ac:dyDescent="0.25">
      <c r="A245" s="176"/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spans="1:26" ht="15.75" customHeight="1" x14ac:dyDescent="0.25">
      <c r="A246" s="176"/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spans="1:26" ht="15.75" customHeight="1" x14ac:dyDescent="0.25">
      <c r="A247" s="176"/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spans="1:26" ht="15.75" customHeight="1" x14ac:dyDescent="0.25">
      <c r="A248" s="176"/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spans="1:26" ht="15.75" customHeight="1" x14ac:dyDescent="0.25">
      <c r="A249" s="176"/>
      <c r="B249" s="176"/>
      <c r="C249" s="176"/>
      <c r="D249" s="176"/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spans="1:26" ht="15.75" customHeight="1" x14ac:dyDescent="0.25">
      <c r="A250" s="176"/>
      <c r="B250" s="176"/>
      <c r="C250" s="176"/>
      <c r="D250" s="176"/>
      <c r="E250" s="176"/>
      <c r="F250" s="176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spans="1:26" ht="15.75" customHeight="1" x14ac:dyDescent="0.25">
      <c r="A251" s="176"/>
      <c r="B251" s="176"/>
      <c r="C251" s="176"/>
      <c r="D251" s="176"/>
      <c r="E251" s="176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spans="1:26" ht="15.75" customHeight="1" x14ac:dyDescent="0.25">
      <c r="A252" s="176"/>
      <c r="B252" s="176"/>
      <c r="C252" s="176"/>
      <c r="D252" s="176"/>
      <c r="E252" s="176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spans="1:26" ht="15.75" customHeight="1" x14ac:dyDescent="0.25">
      <c r="A253" s="176"/>
      <c r="B253" s="176"/>
      <c r="C253" s="176"/>
      <c r="D253" s="176"/>
      <c r="E253" s="176"/>
      <c r="F253" s="176"/>
      <c r="G253" s="176"/>
      <c r="H253" s="176"/>
      <c r="I253" s="176"/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spans="1:26" ht="15.75" customHeight="1" x14ac:dyDescent="0.25">
      <c r="A254" s="176"/>
      <c r="B254" s="176"/>
      <c r="C254" s="176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spans="1:26" ht="15.75" customHeight="1" x14ac:dyDescent="0.25">
      <c r="A255" s="176"/>
      <c r="B255" s="176"/>
      <c r="C255" s="176"/>
      <c r="D255" s="176"/>
      <c r="E255" s="176"/>
      <c r="F255" s="176"/>
      <c r="G255" s="176"/>
      <c r="H255" s="176"/>
      <c r="I255" s="176"/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spans="1:26" ht="15.75" customHeight="1" x14ac:dyDescent="0.25">
      <c r="A256" s="176"/>
      <c r="B256" s="176"/>
      <c r="C256" s="176"/>
      <c r="D256" s="176"/>
      <c r="E256" s="176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spans="1:26" ht="15.75" customHeight="1" x14ac:dyDescent="0.25">
      <c r="A257" s="176"/>
      <c r="B257" s="176"/>
      <c r="C257" s="176"/>
      <c r="D257" s="176"/>
      <c r="E257" s="176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spans="1:26" ht="15.75" customHeight="1" x14ac:dyDescent="0.25">
      <c r="A258" s="176"/>
      <c r="B258" s="176"/>
      <c r="C258" s="176"/>
      <c r="D258" s="176"/>
      <c r="E258" s="176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spans="1:26" ht="15.75" customHeight="1" x14ac:dyDescent="0.25">
      <c r="A259" s="176"/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spans="1:26" ht="15.75" customHeight="1" x14ac:dyDescent="0.25">
      <c r="A260" s="176"/>
      <c r="B260" s="176"/>
      <c r="C260" s="176"/>
      <c r="D260" s="176"/>
      <c r="E260" s="176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</row>
    <row r="261" spans="1:26" ht="15.75" customHeight="1" x14ac:dyDescent="0.25">
      <c r="A261" s="176"/>
      <c r="B261" s="176"/>
      <c r="C261" s="176"/>
      <c r="D261" s="176"/>
      <c r="E261" s="176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</row>
    <row r="262" spans="1:26" ht="15.75" customHeight="1" x14ac:dyDescent="0.25">
      <c r="A262" s="176"/>
      <c r="B262" s="176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</row>
    <row r="263" spans="1:26" ht="15.75" customHeight="1" x14ac:dyDescent="0.25">
      <c r="A263" s="176"/>
      <c r="B263" s="176"/>
      <c r="C263" s="176"/>
      <c r="D263" s="176"/>
      <c r="E263" s="176"/>
      <c r="F263" s="176"/>
      <c r="G263" s="176"/>
      <c r="H263" s="176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</row>
    <row r="264" spans="1:26" ht="15.75" customHeight="1" x14ac:dyDescent="0.25">
      <c r="A264" s="176"/>
      <c r="B264" s="176"/>
      <c r="C264" s="176"/>
      <c r="D264" s="176"/>
      <c r="E264" s="176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</row>
    <row r="265" spans="1:26" ht="15.75" customHeight="1" x14ac:dyDescent="0.25">
      <c r="A265" s="176"/>
      <c r="B265" s="176"/>
      <c r="C265" s="176"/>
      <c r="D265" s="176"/>
      <c r="E265" s="176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</row>
    <row r="266" spans="1:26" ht="15.75" customHeight="1" x14ac:dyDescent="0.25">
      <c r="A266" s="176"/>
      <c r="B266" s="176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</row>
    <row r="267" spans="1:26" ht="15.75" customHeight="1" x14ac:dyDescent="0.25">
      <c r="A267" s="176"/>
      <c r="B267" s="176"/>
      <c r="C267" s="176"/>
      <c r="D267" s="176"/>
      <c r="E267" s="176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</row>
    <row r="268" spans="1:26" ht="15.75" customHeight="1" x14ac:dyDescent="0.25">
      <c r="A268" s="176"/>
      <c r="B268" s="176"/>
      <c r="C268" s="176"/>
      <c r="D268" s="176"/>
      <c r="E268" s="176"/>
      <c r="F268" s="176"/>
      <c r="G268" s="176"/>
      <c r="H268" s="176"/>
      <c r="I268" s="176"/>
      <c r="J268" s="176"/>
      <c r="K268" s="17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</row>
    <row r="269" spans="1:26" ht="15.75" customHeight="1" x14ac:dyDescent="0.25">
      <c r="A269" s="176"/>
      <c r="B269" s="176"/>
      <c r="C269" s="176"/>
      <c r="D269" s="176"/>
      <c r="E269" s="176"/>
      <c r="F269" s="176"/>
      <c r="G269" s="176"/>
      <c r="H269" s="176"/>
      <c r="I269" s="176"/>
      <c r="J269" s="176"/>
      <c r="K269" s="17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</row>
    <row r="270" spans="1:26" ht="15.75" customHeight="1" x14ac:dyDescent="0.25">
      <c r="A270" s="176"/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</row>
    <row r="271" spans="1:26" ht="15.75" customHeight="1" x14ac:dyDescent="0.25">
      <c r="A271" s="176"/>
      <c r="B271" s="176"/>
      <c r="C271" s="176"/>
      <c r="D271" s="176"/>
      <c r="E271" s="176"/>
      <c r="F271" s="176"/>
      <c r="G271" s="176"/>
      <c r="H271" s="176"/>
      <c r="I271" s="176"/>
      <c r="J271" s="176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</row>
    <row r="272" spans="1:26" ht="15.75" customHeight="1" x14ac:dyDescent="0.25">
      <c r="A272" s="176"/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</row>
    <row r="273" spans="1:26" ht="15.75" customHeight="1" x14ac:dyDescent="0.25">
      <c r="A273" s="176"/>
      <c r="B273" s="176"/>
      <c r="C273" s="176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</row>
    <row r="274" spans="1:26" ht="15.75" customHeight="1" x14ac:dyDescent="0.25">
      <c r="A274" s="176"/>
      <c r="B274" s="176"/>
      <c r="C274" s="176"/>
      <c r="D274" s="176"/>
      <c r="E274" s="176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spans="1:26" ht="15.75" customHeight="1" x14ac:dyDescent="0.25">
      <c r="A275" s="176"/>
      <c r="B275" s="176"/>
      <c r="C275" s="176"/>
      <c r="D275" s="176"/>
      <c r="E275" s="176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spans="1:26" ht="15.75" customHeight="1" x14ac:dyDescent="0.25">
      <c r="A276" s="176"/>
      <c r="B276" s="176"/>
      <c r="C276" s="176"/>
      <c r="D276" s="176"/>
      <c r="E276" s="176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</row>
    <row r="277" spans="1:26" ht="15.75" customHeight="1" x14ac:dyDescent="0.25">
      <c r="A277" s="176"/>
      <c r="B277" s="176"/>
      <c r="C277" s="176"/>
      <c r="D277" s="176"/>
      <c r="E277" s="176"/>
      <c r="F277" s="176"/>
      <c r="G277" s="176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</row>
    <row r="278" spans="1:26" ht="15.75" customHeight="1" x14ac:dyDescent="0.25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</row>
    <row r="279" spans="1:26" ht="15.75" customHeight="1" x14ac:dyDescent="0.25">
      <c r="A279" s="176"/>
      <c r="B279" s="176"/>
      <c r="C279" s="176"/>
      <c r="D279" s="176"/>
      <c r="E279" s="176"/>
      <c r="F279" s="176"/>
      <c r="G279" s="176"/>
      <c r="H279" s="176"/>
      <c r="I279" s="176"/>
      <c r="J279" s="176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</row>
    <row r="280" spans="1:26" ht="15.75" customHeight="1" x14ac:dyDescent="0.25">
      <c r="A280" s="176"/>
      <c r="B280" s="176"/>
      <c r="C280" s="176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</row>
    <row r="281" spans="1:26" ht="15.75" customHeight="1" x14ac:dyDescent="0.25">
      <c r="A281" s="176"/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</row>
    <row r="282" spans="1:26" ht="15.75" customHeight="1" x14ac:dyDescent="0.25">
      <c r="A282" s="176"/>
      <c r="B282" s="176"/>
      <c r="C282" s="176"/>
      <c r="D282" s="176"/>
      <c r="E282" s="176"/>
      <c r="F282" s="176"/>
      <c r="G282" s="176"/>
      <c r="H282" s="176"/>
      <c r="I282" s="176"/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</row>
    <row r="283" spans="1:26" ht="15.75" customHeight="1" x14ac:dyDescent="0.25">
      <c r="A283" s="176"/>
      <c r="B283" s="176"/>
      <c r="C283" s="176"/>
      <c r="D283" s="176"/>
      <c r="E283" s="176"/>
      <c r="F283" s="176"/>
      <c r="G283" s="176"/>
      <c r="H283" s="176"/>
      <c r="I283" s="176"/>
      <c r="J283" s="176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</row>
    <row r="284" spans="1:26" ht="15.75" customHeight="1" x14ac:dyDescent="0.25">
      <c r="A284" s="176"/>
      <c r="B284" s="176"/>
      <c r="C284" s="176"/>
      <c r="D284" s="176"/>
      <c r="E284" s="176"/>
      <c r="F284" s="176"/>
      <c r="G284" s="176"/>
      <c r="H284" s="176"/>
      <c r="I284" s="176"/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</row>
    <row r="285" spans="1:26" ht="15.75" customHeight="1" x14ac:dyDescent="0.25">
      <c r="A285" s="176"/>
      <c r="B285" s="176"/>
      <c r="C285" s="176"/>
      <c r="D285" s="176"/>
      <c r="E285" s="176"/>
      <c r="F285" s="176"/>
      <c r="G285" s="176"/>
      <c r="H285" s="176"/>
      <c r="I285" s="176"/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</row>
    <row r="286" spans="1:26" ht="15.75" customHeight="1" x14ac:dyDescent="0.25">
      <c r="A286" s="176"/>
      <c r="B286" s="176"/>
      <c r="C286" s="176"/>
      <c r="D286" s="176"/>
      <c r="E286" s="176"/>
      <c r="F286" s="176"/>
      <c r="G286" s="176"/>
      <c r="H286" s="176"/>
      <c r="I286" s="176"/>
      <c r="J286" s="176"/>
      <c r="K286" s="17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</row>
    <row r="287" spans="1:26" ht="15.75" customHeight="1" x14ac:dyDescent="0.25">
      <c r="A287" s="176"/>
      <c r="B287" s="176"/>
      <c r="C287" s="176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</row>
    <row r="288" spans="1:26" ht="15.75" customHeight="1" x14ac:dyDescent="0.25">
      <c r="A288" s="176"/>
      <c r="B288" s="176"/>
      <c r="C288" s="176"/>
      <c r="D288" s="176"/>
      <c r="E288" s="176"/>
      <c r="F288" s="176"/>
      <c r="G288" s="176"/>
      <c r="H288" s="176"/>
      <c r="I288" s="176"/>
      <c r="J288" s="176"/>
      <c r="K288" s="17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</row>
    <row r="289" spans="1:26" ht="15.75" customHeight="1" x14ac:dyDescent="0.25">
      <c r="A289" s="176"/>
      <c r="B289" s="176"/>
      <c r="C289" s="176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</row>
    <row r="290" spans="1:26" ht="15.75" customHeight="1" x14ac:dyDescent="0.25">
      <c r="A290" s="176"/>
      <c r="B290" s="176"/>
      <c r="C290" s="176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</row>
    <row r="291" spans="1:26" ht="15.75" customHeight="1" x14ac:dyDescent="0.25">
      <c r="A291" s="176"/>
      <c r="B291" s="176"/>
      <c r="C291" s="176"/>
      <c r="D291" s="176"/>
      <c r="E291" s="176"/>
      <c r="F291" s="176"/>
      <c r="G291" s="176"/>
      <c r="H291" s="176"/>
      <c r="I291" s="176"/>
      <c r="J291" s="176"/>
      <c r="K291" s="17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</row>
    <row r="292" spans="1:26" ht="15.75" customHeight="1" x14ac:dyDescent="0.25">
      <c r="A292" s="176"/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</row>
    <row r="293" spans="1:26" ht="15.75" customHeight="1" x14ac:dyDescent="0.25">
      <c r="A293" s="176"/>
      <c r="B293" s="176"/>
      <c r="C293" s="176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</row>
    <row r="294" spans="1:26" ht="15.75" customHeight="1" x14ac:dyDescent="0.25">
      <c r="A294" s="176"/>
      <c r="B294" s="176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</row>
    <row r="295" spans="1:26" ht="15.75" customHeight="1" x14ac:dyDescent="0.25">
      <c r="A295" s="176"/>
      <c r="B295" s="176"/>
      <c r="C295" s="176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</row>
    <row r="296" spans="1:26" ht="15.75" customHeight="1" x14ac:dyDescent="0.25">
      <c r="A296" s="176"/>
      <c r="B296" s="176"/>
      <c r="C296" s="176"/>
      <c r="D296" s="176"/>
      <c r="E296" s="176"/>
      <c r="F296" s="176"/>
      <c r="G296" s="176"/>
      <c r="H296" s="176"/>
      <c r="I296" s="176"/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</row>
    <row r="297" spans="1:26" ht="15.75" customHeight="1" x14ac:dyDescent="0.25">
      <c r="A297" s="176"/>
      <c r="B297" s="176"/>
      <c r="C297" s="176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</row>
    <row r="298" spans="1:26" ht="15.75" customHeight="1" x14ac:dyDescent="0.25">
      <c r="A298" s="176"/>
      <c r="B298" s="176"/>
      <c r="C298" s="176"/>
      <c r="D298" s="176"/>
      <c r="E298" s="176"/>
      <c r="F298" s="176"/>
      <c r="G298" s="176"/>
      <c r="H298" s="176"/>
      <c r="I298" s="176"/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</row>
    <row r="299" spans="1:26" ht="15.75" customHeight="1" x14ac:dyDescent="0.25">
      <c r="A299" s="176"/>
      <c r="B299" s="176"/>
      <c r="C299" s="176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</row>
    <row r="300" spans="1:26" ht="15.75" customHeight="1" x14ac:dyDescent="0.25">
      <c r="A300" s="176"/>
      <c r="B300" s="176"/>
      <c r="C300" s="176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</row>
    <row r="301" spans="1:26" ht="15.75" customHeight="1" x14ac:dyDescent="0.25">
      <c r="A301" s="176"/>
      <c r="B301" s="176"/>
      <c r="C301" s="176"/>
      <c r="D301" s="176"/>
      <c r="E301" s="176"/>
      <c r="F301" s="176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</row>
    <row r="302" spans="1:26" ht="15.75" customHeight="1" x14ac:dyDescent="0.25">
      <c r="A302" s="176"/>
      <c r="B302" s="176"/>
      <c r="C302" s="176"/>
      <c r="D302" s="176"/>
      <c r="E302" s="176"/>
      <c r="F302" s="176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</row>
    <row r="303" spans="1:26" ht="15.75" customHeight="1" x14ac:dyDescent="0.25">
      <c r="A303" s="176"/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</row>
    <row r="304" spans="1:26" ht="15.75" customHeight="1" x14ac:dyDescent="0.25">
      <c r="A304" s="176"/>
      <c r="B304" s="176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</row>
    <row r="305" spans="1:26" ht="15.75" customHeight="1" x14ac:dyDescent="0.25">
      <c r="A305" s="176"/>
      <c r="B305" s="176"/>
      <c r="C305" s="176"/>
      <c r="D305" s="176"/>
      <c r="E305" s="176"/>
      <c r="F305" s="176"/>
      <c r="G305" s="176"/>
      <c r="H305" s="176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</row>
    <row r="306" spans="1:26" ht="15.75" customHeight="1" x14ac:dyDescent="0.25">
      <c r="A306" s="176"/>
      <c r="B306" s="176"/>
      <c r="C306" s="176"/>
      <c r="D306" s="176"/>
      <c r="E306" s="176"/>
      <c r="F306" s="176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</row>
    <row r="307" spans="1:26" ht="15.75" customHeight="1" x14ac:dyDescent="0.25">
      <c r="A307" s="176"/>
      <c r="B307" s="176"/>
      <c r="C307" s="176"/>
      <c r="D307" s="176"/>
      <c r="E307" s="176"/>
      <c r="F307" s="176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</row>
    <row r="308" spans="1:26" ht="15.75" customHeight="1" x14ac:dyDescent="0.25">
      <c r="A308" s="176"/>
      <c r="B308" s="176"/>
      <c r="C308" s="176"/>
      <c r="D308" s="176"/>
      <c r="E308" s="176"/>
      <c r="F308" s="176"/>
      <c r="G308" s="17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</row>
    <row r="309" spans="1:26" ht="15.75" customHeight="1" x14ac:dyDescent="0.25">
      <c r="A309" s="176"/>
      <c r="B309" s="176"/>
      <c r="C309" s="176"/>
      <c r="D309" s="176"/>
      <c r="E309" s="176"/>
      <c r="F309" s="176"/>
      <c r="G309" s="17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</row>
    <row r="310" spans="1:26" ht="15.75" customHeight="1" x14ac:dyDescent="0.25">
      <c r="A310" s="176"/>
      <c r="B310" s="176"/>
      <c r="C310" s="176"/>
      <c r="D310" s="176"/>
      <c r="E310" s="176"/>
      <c r="F310" s="176"/>
      <c r="G310" s="176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</row>
    <row r="311" spans="1:26" ht="15.75" customHeight="1" x14ac:dyDescent="0.25">
      <c r="A311" s="176"/>
      <c r="B311" s="176"/>
      <c r="C311" s="176"/>
      <c r="D311" s="176"/>
      <c r="E311" s="176"/>
      <c r="F311" s="176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</row>
    <row r="312" spans="1:26" ht="15.75" customHeight="1" x14ac:dyDescent="0.25">
      <c r="A312" s="176"/>
      <c r="B312" s="176"/>
      <c r="C312" s="176"/>
      <c r="D312" s="176"/>
      <c r="E312" s="176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</row>
    <row r="313" spans="1:26" ht="15.75" customHeight="1" x14ac:dyDescent="0.25">
      <c r="A313" s="176"/>
      <c r="B313" s="176"/>
      <c r="C313" s="176"/>
      <c r="D313" s="176"/>
      <c r="E313" s="176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</row>
    <row r="314" spans="1:26" ht="15.75" customHeight="1" x14ac:dyDescent="0.25">
      <c r="A314" s="176"/>
      <c r="B314" s="176"/>
      <c r="C314" s="176"/>
      <c r="D314" s="176"/>
      <c r="E314" s="176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</row>
    <row r="315" spans="1:26" ht="15.75" customHeight="1" x14ac:dyDescent="0.25">
      <c r="A315" s="176"/>
      <c r="B315" s="176"/>
      <c r="C315" s="176"/>
      <c r="D315" s="176"/>
      <c r="E315" s="176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</row>
    <row r="316" spans="1:26" ht="15.75" customHeight="1" x14ac:dyDescent="0.25">
      <c r="A316" s="176"/>
      <c r="B316" s="176"/>
      <c r="C316" s="176"/>
      <c r="D316" s="176"/>
      <c r="E316" s="176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</row>
    <row r="317" spans="1:26" ht="15.75" customHeight="1" x14ac:dyDescent="0.25">
      <c r="A317" s="176"/>
      <c r="B317" s="176"/>
      <c r="C317" s="176"/>
      <c r="D317" s="176"/>
      <c r="E317" s="176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</row>
    <row r="318" spans="1:26" ht="15.75" customHeight="1" x14ac:dyDescent="0.25">
      <c r="A318" s="176"/>
      <c r="B318" s="176"/>
      <c r="C318" s="176"/>
      <c r="D318" s="176"/>
      <c r="E318" s="176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</row>
    <row r="319" spans="1:26" ht="15.75" customHeight="1" x14ac:dyDescent="0.25">
      <c r="A319" s="176"/>
      <c r="B319" s="176"/>
      <c r="C319" s="176"/>
      <c r="D319" s="176"/>
      <c r="E319" s="176"/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</row>
    <row r="320" spans="1:26" ht="15.75" customHeight="1" x14ac:dyDescent="0.25">
      <c r="A320" s="176"/>
      <c r="B320" s="176"/>
      <c r="C320" s="176"/>
      <c r="D320" s="176"/>
      <c r="E320" s="176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</row>
    <row r="321" spans="1:26" ht="15.75" customHeight="1" x14ac:dyDescent="0.25">
      <c r="A321" s="176"/>
      <c r="B321" s="176"/>
      <c r="C321" s="176"/>
      <c r="D321" s="176"/>
      <c r="E321" s="176"/>
      <c r="F321" s="176"/>
      <c r="G321" s="176"/>
      <c r="H321" s="176"/>
      <c r="I321" s="176"/>
      <c r="J321" s="176"/>
      <c r="K321" s="176"/>
      <c r="L321" s="176"/>
      <c r="M321" s="176"/>
      <c r="N321" s="176"/>
      <c r="O321" s="176"/>
      <c r="P321" s="176"/>
      <c r="Q321" s="176"/>
      <c r="R321" s="176"/>
      <c r="S321" s="176"/>
      <c r="T321" s="176"/>
      <c r="U321" s="176"/>
      <c r="V321" s="176"/>
      <c r="W321" s="176"/>
      <c r="X321" s="176"/>
      <c r="Y321" s="176"/>
      <c r="Z321" s="176"/>
    </row>
    <row r="322" spans="1:26" ht="15.75" customHeight="1" x14ac:dyDescent="0.25">
      <c r="A322" s="176"/>
      <c r="B322" s="176"/>
      <c r="C322" s="176"/>
      <c r="D322" s="176"/>
      <c r="E322" s="176"/>
      <c r="F322" s="176"/>
      <c r="G322" s="176"/>
      <c r="H322" s="176"/>
      <c r="I322" s="176"/>
      <c r="J322" s="176"/>
      <c r="K322" s="176"/>
      <c r="L322" s="176"/>
      <c r="M322" s="176"/>
      <c r="N322" s="176"/>
      <c r="O322" s="176"/>
      <c r="P322" s="176"/>
      <c r="Q322" s="176"/>
      <c r="R322" s="176"/>
      <c r="S322" s="176"/>
      <c r="T322" s="176"/>
      <c r="U322" s="176"/>
      <c r="V322" s="176"/>
      <c r="W322" s="176"/>
      <c r="X322" s="176"/>
      <c r="Y322" s="176"/>
      <c r="Z322" s="176"/>
    </row>
    <row r="323" spans="1:26" ht="15.75" customHeight="1" x14ac:dyDescent="0.25">
      <c r="A323" s="176"/>
      <c r="B323" s="176"/>
      <c r="C323" s="176"/>
      <c r="D323" s="176"/>
      <c r="E323" s="176"/>
      <c r="F323" s="176"/>
      <c r="G323" s="176"/>
      <c r="H323" s="176"/>
      <c r="I323" s="176"/>
      <c r="J323" s="176"/>
      <c r="K323" s="176"/>
      <c r="L323" s="176"/>
      <c r="M323" s="176"/>
      <c r="N323" s="176"/>
      <c r="O323" s="176"/>
      <c r="P323" s="176"/>
      <c r="Q323" s="176"/>
      <c r="R323" s="176"/>
      <c r="S323" s="176"/>
      <c r="T323" s="176"/>
      <c r="U323" s="176"/>
      <c r="V323" s="176"/>
      <c r="W323" s="176"/>
      <c r="X323" s="176"/>
      <c r="Y323" s="176"/>
      <c r="Z323" s="176"/>
    </row>
    <row r="324" spans="1:26" ht="15.75" customHeight="1" x14ac:dyDescent="0.25">
      <c r="A324" s="176"/>
      <c r="B324" s="176"/>
      <c r="C324" s="176"/>
      <c r="D324" s="176"/>
      <c r="E324" s="176"/>
      <c r="F324" s="176"/>
      <c r="G324" s="176"/>
      <c r="H324" s="176"/>
      <c r="I324" s="176"/>
      <c r="J324" s="176"/>
      <c r="K324" s="176"/>
      <c r="L324" s="176"/>
      <c r="M324" s="176"/>
      <c r="N324" s="176"/>
      <c r="O324" s="176"/>
      <c r="P324" s="176"/>
      <c r="Q324" s="176"/>
      <c r="R324" s="176"/>
      <c r="S324" s="176"/>
      <c r="T324" s="176"/>
      <c r="U324" s="176"/>
      <c r="V324" s="176"/>
      <c r="W324" s="176"/>
      <c r="X324" s="176"/>
      <c r="Y324" s="176"/>
      <c r="Z324" s="176"/>
    </row>
    <row r="325" spans="1:26" ht="15.75" customHeight="1" x14ac:dyDescent="0.25">
      <c r="A325" s="176"/>
      <c r="B325" s="176"/>
      <c r="C325" s="176"/>
      <c r="D325" s="176"/>
      <c r="E325" s="176"/>
      <c r="F325" s="176"/>
      <c r="G325" s="176"/>
      <c r="H325" s="176"/>
      <c r="I325" s="176"/>
      <c r="J325" s="176"/>
      <c r="K325" s="176"/>
      <c r="L325" s="176"/>
      <c r="M325" s="176"/>
      <c r="N325" s="176"/>
      <c r="O325" s="176"/>
      <c r="P325" s="176"/>
      <c r="Q325" s="176"/>
      <c r="R325" s="176"/>
      <c r="S325" s="176"/>
      <c r="T325" s="176"/>
      <c r="U325" s="176"/>
      <c r="V325" s="176"/>
      <c r="W325" s="176"/>
      <c r="X325" s="176"/>
      <c r="Y325" s="176"/>
      <c r="Z325" s="176"/>
    </row>
    <row r="326" spans="1:26" ht="15.75" customHeight="1" x14ac:dyDescent="0.25">
      <c r="A326" s="176"/>
      <c r="B326" s="176"/>
      <c r="C326" s="176"/>
      <c r="D326" s="176"/>
      <c r="E326" s="176"/>
      <c r="F326" s="176"/>
      <c r="G326" s="176"/>
      <c r="H326" s="176"/>
      <c r="I326" s="176"/>
      <c r="J326" s="176"/>
      <c r="K326" s="176"/>
      <c r="L326" s="176"/>
      <c r="M326" s="176"/>
      <c r="N326" s="176"/>
      <c r="O326" s="176"/>
      <c r="P326" s="176"/>
      <c r="Q326" s="176"/>
      <c r="R326" s="176"/>
      <c r="S326" s="176"/>
      <c r="T326" s="176"/>
      <c r="U326" s="176"/>
      <c r="V326" s="176"/>
      <c r="W326" s="176"/>
      <c r="X326" s="176"/>
      <c r="Y326" s="176"/>
      <c r="Z326" s="176"/>
    </row>
    <row r="327" spans="1:26" ht="15.75" customHeight="1" x14ac:dyDescent="0.25">
      <c r="A327" s="176"/>
      <c r="B327" s="176"/>
      <c r="C327" s="176"/>
      <c r="D327" s="176"/>
      <c r="E327" s="176"/>
      <c r="F327" s="176"/>
      <c r="G327" s="176"/>
      <c r="H327" s="176"/>
      <c r="I327" s="176"/>
      <c r="J327" s="176"/>
      <c r="K327" s="176"/>
      <c r="L327" s="176"/>
      <c r="M327" s="176"/>
      <c r="N327" s="176"/>
      <c r="O327" s="176"/>
      <c r="P327" s="176"/>
      <c r="Q327" s="176"/>
      <c r="R327" s="176"/>
      <c r="S327" s="176"/>
      <c r="T327" s="176"/>
      <c r="U327" s="176"/>
      <c r="V327" s="176"/>
      <c r="W327" s="176"/>
      <c r="X327" s="176"/>
      <c r="Y327" s="176"/>
      <c r="Z327" s="176"/>
    </row>
    <row r="328" spans="1:26" ht="15.75" customHeight="1" x14ac:dyDescent="0.25">
      <c r="A328" s="176"/>
      <c r="B328" s="176"/>
      <c r="C328" s="176"/>
      <c r="D328" s="176"/>
      <c r="E328" s="176"/>
      <c r="F328" s="176"/>
      <c r="G328" s="176"/>
      <c r="H328" s="176"/>
      <c r="I328" s="176"/>
      <c r="J328" s="176"/>
      <c r="K328" s="176"/>
      <c r="L328" s="176"/>
      <c r="M328" s="176"/>
      <c r="N328" s="176"/>
      <c r="O328" s="176"/>
      <c r="P328" s="176"/>
      <c r="Q328" s="176"/>
      <c r="R328" s="176"/>
      <c r="S328" s="176"/>
      <c r="T328" s="176"/>
      <c r="U328" s="176"/>
      <c r="V328" s="176"/>
      <c r="W328" s="176"/>
      <c r="X328" s="176"/>
      <c r="Y328" s="176"/>
      <c r="Z328" s="176"/>
    </row>
    <row r="329" spans="1:26" ht="15.75" customHeight="1" x14ac:dyDescent="0.25">
      <c r="A329" s="176"/>
      <c r="B329" s="176"/>
      <c r="C329" s="176"/>
      <c r="D329" s="176"/>
      <c r="E329" s="176"/>
      <c r="F329" s="176"/>
      <c r="G329" s="176"/>
      <c r="H329" s="176"/>
      <c r="I329" s="176"/>
      <c r="J329" s="176"/>
      <c r="K329" s="176"/>
      <c r="L329" s="176"/>
      <c r="M329" s="176"/>
      <c r="N329" s="176"/>
      <c r="O329" s="176"/>
      <c r="P329" s="176"/>
      <c r="Q329" s="176"/>
      <c r="R329" s="176"/>
      <c r="S329" s="176"/>
      <c r="T329" s="176"/>
      <c r="U329" s="176"/>
      <c r="V329" s="176"/>
      <c r="W329" s="176"/>
      <c r="X329" s="176"/>
      <c r="Y329" s="176"/>
      <c r="Z329" s="176"/>
    </row>
    <row r="330" spans="1:26" ht="15.75" customHeight="1" x14ac:dyDescent="0.25">
      <c r="A330" s="176"/>
      <c r="B330" s="176"/>
      <c r="C330" s="176"/>
      <c r="D330" s="176"/>
      <c r="E330" s="176"/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</row>
    <row r="331" spans="1:26" ht="15.75" customHeight="1" x14ac:dyDescent="0.25">
      <c r="A331" s="176"/>
      <c r="B331" s="176"/>
      <c r="C331" s="176"/>
      <c r="D331" s="176"/>
      <c r="E331" s="176"/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</row>
    <row r="332" spans="1:26" ht="15.75" customHeight="1" x14ac:dyDescent="0.25">
      <c r="A332" s="176"/>
      <c r="B332" s="176"/>
      <c r="C332" s="176"/>
      <c r="D332" s="176"/>
      <c r="E332" s="176"/>
      <c r="F332" s="176"/>
      <c r="G332" s="176"/>
      <c r="H332" s="176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</row>
    <row r="333" spans="1:26" ht="15.75" customHeight="1" x14ac:dyDescent="0.25">
      <c r="A333" s="176"/>
      <c r="B333" s="176"/>
      <c r="C333" s="176"/>
      <c r="D333" s="176"/>
      <c r="E333" s="176"/>
      <c r="F333" s="176"/>
      <c r="G333" s="176"/>
      <c r="H333" s="176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</row>
    <row r="334" spans="1:26" ht="15.75" customHeight="1" x14ac:dyDescent="0.25">
      <c r="A334" s="176"/>
      <c r="B334" s="176"/>
      <c r="C334" s="176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</row>
    <row r="335" spans="1:26" ht="15.75" customHeight="1" x14ac:dyDescent="0.25">
      <c r="A335" s="176"/>
      <c r="B335" s="176"/>
      <c r="C335" s="176"/>
      <c r="D335" s="176"/>
      <c r="E335" s="176"/>
      <c r="F335" s="176"/>
      <c r="G335" s="176"/>
      <c r="H335" s="176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</row>
    <row r="336" spans="1:26" ht="15.75" customHeight="1" x14ac:dyDescent="0.25">
      <c r="A336" s="176"/>
      <c r="B336" s="176"/>
      <c r="C336" s="176"/>
      <c r="D336" s="176"/>
      <c r="E336" s="176"/>
      <c r="F336" s="176"/>
      <c r="G336" s="176"/>
      <c r="H336" s="176"/>
      <c r="I336" s="176"/>
      <c r="J336" s="176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</row>
    <row r="337" spans="1:26" ht="15.75" customHeight="1" x14ac:dyDescent="0.25">
      <c r="A337" s="176"/>
      <c r="B337" s="176"/>
      <c r="C337" s="176"/>
      <c r="D337" s="176"/>
      <c r="E337" s="176"/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</row>
    <row r="338" spans="1:26" ht="15.75" customHeight="1" x14ac:dyDescent="0.25">
      <c r="A338" s="176"/>
      <c r="B338" s="176"/>
      <c r="C338" s="176"/>
      <c r="D338" s="176"/>
      <c r="E338" s="176"/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</row>
    <row r="339" spans="1:26" ht="15.75" customHeight="1" x14ac:dyDescent="0.25">
      <c r="A339" s="176"/>
      <c r="B339" s="176"/>
      <c r="C339" s="176"/>
      <c r="D339" s="176"/>
      <c r="E339" s="176"/>
      <c r="F339" s="176"/>
      <c r="G339" s="176"/>
      <c r="H339" s="176"/>
      <c r="I339" s="176"/>
      <c r="J339" s="176"/>
      <c r="K339" s="176"/>
      <c r="L339" s="176"/>
      <c r="M339" s="176"/>
      <c r="N339" s="176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</row>
    <row r="340" spans="1:26" ht="15.75" customHeight="1" x14ac:dyDescent="0.25">
      <c r="A340" s="176"/>
      <c r="B340" s="176"/>
      <c r="C340" s="176"/>
      <c r="D340" s="176"/>
      <c r="E340" s="176"/>
      <c r="F340" s="176"/>
      <c r="G340" s="176"/>
      <c r="H340" s="176"/>
      <c r="I340" s="176"/>
      <c r="J340" s="176"/>
      <c r="K340" s="176"/>
      <c r="L340" s="176"/>
      <c r="M340" s="176"/>
      <c r="N340" s="176"/>
      <c r="O340" s="176"/>
      <c r="P340" s="176"/>
      <c r="Q340" s="176"/>
      <c r="R340" s="176"/>
      <c r="S340" s="176"/>
      <c r="T340" s="176"/>
      <c r="U340" s="176"/>
      <c r="V340" s="176"/>
      <c r="W340" s="176"/>
      <c r="X340" s="176"/>
      <c r="Y340" s="176"/>
      <c r="Z340" s="176"/>
    </row>
    <row r="341" spans="1:26" ht="15.75" customHeight="1" x14ac:dyDescent="0.25">
      <c r="A341" s="176"/>
      <c r="B341" s="176"/>
      <c r="C341" s="176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76"/>
      <c r="O341" s="176"/>
      <c r="P341" s="176"/>
      <c r="Q341" s="176"/>
      <c r="R341" s="176"/>
      <c r="S341" s="176"/>
      <c r="T341" s="176"/>
      <c r="U341" s="176"/>
      <c r="V341" s="176"/>
      <c r="W341" s="176"/>
      <c r="X341" s="176"/>
      <c r="Y341" s="176"/>
      <c r="Z341" s="176"/>
    </row>
    <row r="342" spans="1:26" ht="15.75" customHeight="1" x14ac:dyDescent="0.25">
      <c r="A342" s="176"/>
      <c r="B342" s="176"/>
      <c r="C342" s="176"/>
      <c r="D342" s="176"/>
      <c r="E342" s="176"/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</row>
    <row r="343" spans="1:26" ht="15.75" customHeight="1" x14ac:dyDescent="0.25">
      <c r="A343" s="176"/>
      <c r="B343" s="176"/>
      <c r="C343" s="176"/>
      <c r="D343" s="176"/>
      <c r="E343" s="176"/>
      <c r="F343" s="176"/>
      <c r="G343" s="176"/>
      <c r="H343" s="176"/>
      <c r="I343" s="176"/>
      <c r="J343" s="176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</row>
    <row r="344" spans="1:26" ht="15.75" customHeight="1" x14ac:dyDescent="0.25">
      <c r="A344" s="176"/>
      <c r="B344" s="176"/>
      <c r="C344" s="176"/>
      <c r="D344" s="176"/>
      <c r="E344" s="176"/>
      <c r="F344" s="176"/>
      <c r="G344" s="176"/>
      <c r="H344" s="176"/>
      <c r="I344" s="176"/>
      <c r="J344" s="176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</row>
    <row r="345" spans="1:26" ht="15.75" customHeight="1" x14ac:dyDescent="0.25">
      <c r="A345" s="176"/>
      <c r="B345" s="176"/>
      <c r="C345" s="176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</row>
    <row r="346" spans="1:26" ht="15.75" customHeight="1" x14ac:dyDescent="0.25">
      <c r="A346" s="176"/>
      <c r="B346" s="176"/>
      <c r="C346" s="176"/>
      <c r="D346" s="176"/>
      <c r="E346" s="176"/>
      <c r="F346" s="176"/>
      <c r="G346" s="176"/>
      <c r="H346" s="176"/>
      <c r="I346" s="176"/>
      <c r="J346" s="176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</row>
    <row r="347" spans="1:26" ht="15.75" customHeight="1" x14ac:dyDescent="0.25">
      <c r="A347" s="176"/>
      <c r="B347" s="176"/>
      <c r="C347" s="176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</row>
    <row r="348" spans="1:26" ht="15.75" customHeight="1" x14ac:dyDescent="0.25">
      <c r="A348" s="176"/>
      <c r="B348" s="176"/>
      <c r="C348" s="176"/>
      <c r="D348" s="176"/>
      <c r="E348" s="176"/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</row>
    <row r="349" spans="1:26" ht="15.75" customHeight="1" x14ac:dyDescent="0.25">
      <c r="A349" s="176"/>
      <c r="B349" s="176"/>
      <c r="C349" s="176"/>
      <c r="D349" s="176"/>
      <c r="E349" s="176"/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</row>
    <row r="350" spans="1:26" ht="15.75" customHeight="1" x14ac:dyDescent="0.25">
      <c r="A350" s="176"/>
      <c r="B350" s="176"/>
      <c r="C350" s="176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</row>
    <row r="351" spans="1:26" ht="15.75" customHeight="1" x14ac:dyDescent="0.25">
      <c r="A351" s="176"/>
      <c r="B351" s="176"/>
      <c r="C351" s="176"/>
      <c r="D351" s="176"/>
      <c r="E351" s="176"/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</row>
    <row r="352" spans="1:26" ht="15.75" customHeight="1" x14ac:dyDescent="0.25">
      <c r="A352" s="176"/>
      <c r="B352" s="176"/>
      <c r="C352" s="176"/>
      <c r="D352" s="176"/>
      <c r="E352" s="176"/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</row>
    <row r="353" spans="1:26" ht="15.75" customHeight="1" x14ac:dyDescent="0.25">
      <c r="A353" s="176"/>
      <c r="B353" s="176"/>
      <c r="C353" s="176"/>
      <c r="D353" s="176"/>
      <c r="E353" s="176"/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</row>
    <row r="354" spans="1:26" ht="15.75" customHeight="1" x14ac:dyDescent="0.25">
      <c r="A354" s="176"/>
      <c r="B354" s="176"/>
      <c r="C354" s="176"/>
      <c r="D354" s="176"/>
      <c r="E354" s="176"/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</row>
    <row r="355" spans="1:26" ht="15.75" customHeight="1" x14ac:dyDescent="0.25">
      <c r="A355" s="176"/>
      <c r="B355" s="176"/>
      <c r="C355" s="176"/>
      <c r="D355" s="176"/>
      <c r="E355" s="176"/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</row>
    <row r="356" spans="1:26" ht="15.75" customHeight="1" x14ac:dyDescent="0.25">
      <c r="A356" s="176"/>
      <c r="B356" s="176"/>
      <c r="C356" s="176"/>
      <c r="D356" s="176"/>
      <c r="E356" s="176"/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</row>
    <row r="357" spans="1:26" ht="15.75" customHeight="1" x14ac:dyDescent="0.25">
      <c r="A357" s="176"/>
      <c r="B357" s="176"/>
      <c r="C357" s="176"/>
      <c r="D357" s="176"/>
      <c r="E357" s="176"/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</row>
    <row r="358" spans="1:26" ht="15.75" customHeight="1" x14ac:dyDescent="0.25">
      <c r="A358" s="176"/>
      <c r="B358" s="176"/>
      <c r="C358" s="176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</row>
    <row r="359" spans="1:26" ht="15.75" customHeight="1" x14ac:dyDescent="0.25">
      <c r="A359" s="176"/>
      <c r="B359" s="176"/>
      <c r="C359" s="176"/>
      <c r="D359" s="176"/>
      <c r="E359" s="176"/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</row>
    <row r="360" spans="1:26" ht="15.75" customHeight="1" x14ac:dyDescent="0.25">
      <c r="A360" s="176"/>
      <c r="B360" s="176"/>
      <c r="C360" s="176"/>
      <c r="D360" s="176"/>
      <c r="E360" s="176"/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</row>
    <row r="361" spans="1:26" ht="15.75" customHeight="1" x14ac:dyDescent="0.25">
      <c r="A361" s="176"/>
      <c r="B361" s="176"/>
      <c r="C361" s="176"/>
      <c r="D361" s="176"/>
      <c r="E361" s="176"/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</row>
    <row r="362" spans="1:26" ht="15.75" customHeight="1" x14ac:dyDescent="0.25">
      <c r="A362" s="176"/>
      <c r="B362" s="176"/>
      <c r="C362" s="176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</row>
    <row r="363" spans="1:26" ht="15.75" customHeight="1" x14ac:dyDescent="0.25">
      <c r="A363" s="176"/>
      <c r="B363" s="176"/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</row>
    <row r="364" spans="1:26" ht="15.75" customHeight="1" x14ac:dyDescent="0.25">
      <c r="A364" s="176"/>
      <c r="B364" s="176"/>
      <c r="C364" s="176"/>
      <c r="D364" s="176"/>
      <c r="E364" s="176"/>
      <c r="F364" s="176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</row>
    <row r="365" spans="1:26" ht="15.75" customHeight="1" x14ac:dyDescent="0.25">
      <c r="A365" s="176"/>
      <c r="B365" s="176"/>
      <c r="C365" s="176"/>
      <c r="D365" s="176"/>
      <c r="E365" s="176"/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</row>
    <row r="366" spans="1:26" ht="15.75" customHeight="1" x14ac:dyDescent="0.25">
      <c r="A366" s="176"/>
      <c r="B366" s="176"/>
      <c r="C366" s="176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</row>
    <row r="367" spans="1:26" ht="15.75" customHeight="1" x14ac:dyDescent="0.25">
      <c r="A367" s="176"/>
      <c r="B367" s="176"/>
      <c r="C367" s="176"/>
      <c r="D367" s="176"/>
      <c r="E367" s="176"/>
      <c r="F367" s="176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</row>
    <row r="368" spans="1:26" ht="15.75" customHeight="1" x14ac:dyDescent="0.25">
      <c r="A368" s="176"/>
      <c r="B368" s="176"/>
      <c r="C368" s="176"/>
      <c r="D368" s="176"/>
      <c r="E368" s="176"/>
      <c r="F368" s="176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</row>
    <row r="369" spans="1:26" ht="15.75" customHeight="1" x14ac:dyDescent="0.25">
      <c r="A369" s="176"/>
      <c r="B369" s="176"/>
      <c r="C369" s="176"/>
      <c r="D369" s="176"/>
      <c r="E369" s="176"/>
      <c r="F369" s="176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</row>
    <row r="370" spans="1:26" ht="15.75" customHeight="1" x14ac:dyDescent="0.25">
      <c r="A370" s="176"/>
      <c r="B370" s="176"/>
      <c r="C370" s="176"/>
      <c r="D370" s="176"/>
      <c r="E370" s="176"/>
      <c r="F370" s="176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</row>
    <row r="371" spans="1:26" ht="15.75" customHeight="1" x14ac:dyDescent="0.25">
      <c r="A371" s="176"/>
      <c r="B371" s="176"/>
      <c r="C371" s="176"/>
      <c r="D371" s="176"/>
      <c r="E371" s="176"/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</row>
    <row r="372" spans="1:26" ht="15.75" customHeight="1" x14ac:dyDescent="0.25">
      <c r="A372" s="176"/>
      <c r="B372" s="176"/>
      <c r="C372" s="176"/>
      <c r="D372" s="176"/>
      <c r="E372" s="176"/>
      <c r="F372" s="176"/>
      <c r="G372" s="176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</row>
    <row r="373" spans="1:26" ht="15.75" customHeight="1" x14ac:dyDescent="0.25">
      <c r="A373" s="176"/>
      <c r="B373" s="176"/>
      <c r="C373" s="176"/>
      <c r="D373" s="176"/>
      <c r="E373" s="176"/>
      <c r="F373" s="176"/>
      <c r="G373" s="176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</row>
    <row r="374" spans="1:26" ht="15.75" customHeight="1" x14ac:dyDescent="0.25">
      <c r="A374" s="176"/>
      <c r="B374" s="176"/>
      <c r="C374" s="176"/>
      <c r="D374" s="176"/>
      <c r="E374" s="176"/>
      <c r="F374" s="176"/>
      <c r="G374" s="176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</row>
    <row r="375" spans="1:26" ht="15.75" customHeight="1" x14ac:dyDescent="0.25">
      <c r="A375" s="176"/>
      <c r="B375" s="176"/>
      <c r="C375" s="176"/>
      <c r="D375" s="176"/>
      <c r="E375" s="176"/>
      <c r="F375" s="176"/>
      <c r="G375" s="176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</row>
    <row r="376" spans="1:26" ht="15.75" customHeight="1" x14ac:dyDescent="0.25">
      <c r="A376" s="176"/>
      <c r="B376" s="176"/>
      <c r="C376" s="176"/>
      <c r="D376" s="176"/>
      <c r="E376" s="176"/>
      <c r="F376" s="176"/>
      <c r="G376" s="176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</row>
    <row r="377" spans="1:26" ht="15.75" customHeight="1" x14ac:dyDescent="0.25">
      <c r="A377" s="176"/>
      <c r="B377" s="176"/>
      <c r="C377" s="176"/>
      <c r="D377" s="176"/>
      <c r="E377" s="176"/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</row>
    <row r="378" spans="1:26" ht="15.75" customHeight="1" x14ac:dyDescent="0.25">
      <c r="A378" s="176"/>
      <c r="B378" s="176"/>
      <c r="C378" s="176"/>
      <c r="D378" s="176"/>
      <c r="E378" s="176"/>
      <c r="F378" s="176"/>
      <c r="G378" s="176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</row>
    <row r="379" spans="1:26" ht="15.75" customHeight="1" x14ac:dyDescent="0.25">
      <c r="A379" s="176"/>
      <c r="B379" s="176"/>
      <c r="C379" s="176"/>
      <c r="D379" s="176"/>
      <c r="E379" s="176"/>
      <c r="F379" s="176"/>
      <c r="G379" s="176"/>
      <c r="H379" s="176"/>
      <c r="I379" s="176"/>
      <c r="J379" s="176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</row>
    <row r="380" spans="1:26" ht="15.75" customHeight="1" x14ac:dyDescent="0.25">
      <c r="A380" s="176"/>
      <c r="B380" s="176"/>
      <c r="C380" s="176"/>
      <c r="D380" s="176"/>
      <c r="E380" s="176"/>
      <c r="F380" s="176"/>
      <c r="G380" s="176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</row>
    <row r="381" spans="1:26" ht="15.75" customHeight="1" x14ac:dyDescent="0.25">
      <c r="A381" s="176"/>
      <c r="B381" s="176"/>
      <c r="C381" s="176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</row>
    <row r="382" spans="1:26" ht="15.75" customHeight="1" x14ac:dyDescent="0.25">
      <c r="A382" s="176"/>
      <c r="B382" s="176"/>
      <c r="C382" s="176"/>
      <c r="D382" s="176"/>
      <c r="E382" s="176"/>
      <c r="F382" s="176"/>
      <c r="G382" s="176"/>
      <c r="H382" s="176"/>
      <c r="I382" s="176"/>
      <c r="J382" s="176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</row>
    <row r="383" spans="1:26" ht="15.75" customHeight="1" x14ac:dyDescent="0.25">
      <c r="A383" s="176"/>
      <c r="B383" s="176"/>
      <c r="C383" s="176"/>
      <c r="D383" s="176"/>
      <c r="E383" s="176"/>
      <c r="F383" s="176"/>
      <c r="G383" s="176"/>
      <c r="H383" s="176"/>
      <c r="I383" s="176"/>
      <c r="J383" s="176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</row>
    <row r="384" spans="1:26" ht="15.75" customHeight="1" x14ac:dyDescent="0.25">
      <c r="A384" s="176"/>
      <c r="B384" s="176"/>
      <c r="C384" s="176"/>
      <c r="D384" s="176"/>
      <c r="E384" s="176"/>
      <c r="F384" s="176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</row>
    <row r="385" spans="1:26" ht="15.75" customHeight="1" x14ac:dyDescent="0.25">
      <c r="A385" s="176"/>
      <c r="B385" s="176"/>
      <c r="C385" s="176"/>
      <c r="D385" s="176"/>
      <c r="E385" s="176"/>
      <c r="F385" s="176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</row>
    <row r="386" spans="1:26" ht="15.75" customHeight="1" x14ac:dyDescent="0.25">
      <c r="A386" s="176"/>
      <c r="B386" s="176"/>
      <c r="C386" s="176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</row>
    <row r="387" spans="1:26" ht="15.75" customHeight="1" x14ac:dyDescent="0.25">
      <c r="A387" s="176"/>
      <c r="B387" s="176"/>
      <c r="C387" s="176"/>
      <c r="D387" s="176"/>
      <c r="E387" s="176"/>
      <c r="F387" s="176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</row>
    <row r="388" spans="1:26" ht="15.75" customHeight="1" x14ac:dyDescent="0.25">
      <c r="A388" s="176"/>
      <c r="B388" s="176"/>
      <c r="C388" s="176"/>
      <c r="D388" s="176"/>
      <c r="E388" s="176"/>
      <c r="F388" s="176"/>
      <c r="G388" s="176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</row>
    <row r="389" spans="1:26" ht="15.75" customHeight="1" x14ac:dyDescent="0.25">
      <c r="A389" s="176"/>
      <c r="B389" s="176"/>
      <c r="C389" s="176"/>
      <c r="D389" s="176"/>
      <c r="E389" s="176"/>
      <c r="F389" s="176"/>
      <c r="G389" s="176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</row>
    <row r="390" spans="1:26" ht="15.75" customHeight="1" x14ac:dyDescent="0.25">
      <c r="A390" s="176"/>
      <c r="B390" s="176"/>
      <c r="C390" s="176"/>
      <c r="D390" s="176"/>
      <c r="E390" s="176"/>
      <c r="F390" s="176"/>
      <c r="G390" s="176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</row>
    <row r="391" spans="1:26" ht="15.75" customHeight="1" x14ac:dyDescent="0.25">
      <c r="A391" s="176"/>
      <c r="B391" s="176"/>
      <c r="C391" s="176"/>
      <c r="D391" s="176"/>
      <c r="E391" s="176"/>
      <c r="F391" s="176"/>
      <c r="G391" s="176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</row>
    <row r="392" spans="1:26" ht="15.75" customHeight="1" x14ac:dyDescent="0.25">
      <c r="A392" s="176"/>
      <c r="B392" s="176"/>
      <c r="C392" s="176"/>
      <c r="D392" s="176"/>
      <c r="E392" s="176"/>
      <c r="F392" s="176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</row>
    <row r="393" spans="1:26" ht="15.75" customHeight="1" x14ac:dyDescent="0.25">
      <c r="A393" s="176"/>
      <c r="B393" s="176"/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</row>
    <row r="394" spans="1:26" ht="15.75" customHeight="1" x14ac:dyDescent="0.25">
      <c r="A394" s="176"/>
      <c r="B394" s="176"/>
      <c r="C394" s="176"/>
      <c r="D394" s="176"/>
      <c r="E394" s="176"/>
      <c r="F394" s="176"/>
      <c r="G394" s="176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</row>
    <row r="395" spans="1:26" ht="15.75" customHeight="1" x14ac:dyDescent="0.25">
      <c r="A395" s="176"/>
      <c r="B395" s="176"/>
      <c r="C395" s="176"/>
      <c r="D395" s="176"/>
      <c r="E395" s="176"/>
      <c r="F395" s="176"/>
      <c r="G395" s="176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</row>
    <row r="396" spans="1:26" ht="15.75" customHeight="1" x14ac:dyDescent="0.25">
      <c r="A396" s="176"/>
      <c r="B396" s="176"/>
      <c r="C396" s="176"/>
      <c r="D396" s="176"/>
      <c r="E396" s="176"/>
      <c r="F396" s="176"/>
      <c r="G396" s="176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</row>
    <row r="397" spans="1:26" ht="15.75" customHeight="1" x14ac:dyDescent="0.25">
      <c r="A397" s="176"/>
      <c r="B397" s="176"/>
      <c r="C397" s="176"/>
      <c r="D397" s="176"/>
      <c r="E397" s="176"/>
      <c r="F397" s="176"/>
      <c r="G397" s="176"/>
      <c r="H397" s="176"/>
      <c r="I397" s="176"/>
      <c r="J397" s="176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</row>
    <row r="398" spans="1:26" ht="15.75" customHeight="1" x14ac:dyDescent="0.25">
      <c r="A398" s="176"/>
      <c r="B398" s="176"/>
      <c r="C398" s="176"/>
      <c r="D398" s="176"/>
      <c r="E398" s="176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</row>
    <row r="399" spans="1:26" ht="15.75" customHeight="1" x14ac:dyDescent="0.25">
      <c r="A399" s="176"/>
      <c r="B399" s="176"/>
      <c r="C399" s="176"/>
      <c r="D399" s="176"/>
      <c r="E399" s="176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</row>
    <row r="400" spans="1:26" ht="15.75" customHeight="1" x14ac:dyDescent="0.25">
      <c r="A400" s="176"/>
      <c r="B400" s="176"/>
      <c r="C400" s="176"/>
      <c r="D400" s="176"/>
      <c r="E400" s="176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</row>
    <row r="401" spans="1:26" ht="15.75" customHeight="1" x14ac:dyDescent="0.25">
      <c r="A401" s="176"/>
      <c r="B401" s="176"/>
      <c r="C401" s="176"/>
      <c r="D401" s="176"/>
      <c r="E401" s="176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</row>
    <row r="402" spans="1:26" ht="15.75" customHeight="1" x14ac:dyDescent="0.25">
      <c r="A402" s="176"/>
      <c r="B402" s="176"/>
      <c r="C402" s="176"/>
      <c r="D402" s="176"/>
      <c r="E402" s="176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</row>
    <row r="403" spans="1:26" ht="15.75" customHeight="1" x14ac:dyDescent="0.25">
      <c r="A403" s="176"/>
      <c r="B403" s="176"/>
      <c r="C403" s="176"/>
      <c r="D403" s="176"/>
      <c r="E403" s="176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</row>
    <row r="404" spans="1:26" ht="15.75" customHeight="1" x14ac:dyDescent="0.25">
      <c r="A404" s="176"/>
      <c r="B404" s="176"/>
      <c r="C404" s="176"/>
      <c r="D404" s="176"/>
      <c r="E404" s="176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</row>
    <row r="405" spans="1:26" ht="15.75" customHeight="1" x14ac:dyDescent="0.25">
      <c r="A405" s="176"/>
      <c r="B405" s="176"/>
      <c r="C405" s="176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</row>
    <row r="406" spans="1:26" ht="15.75" customHeight="1" x14ac:dyDescent="0.25">
      <c r="A406" s="176"/>
      <c r="B406" s="176"/>
      <c r="C406" s="176"/>
      <c r="D406" s="176"/>
      <c r="E406" s="176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</row>
    <row r="407" spans="1:26" ht="15.75" customHeight="1" x14ac:dyDescent="0.25">
      <c r="A407" s="176"/>
      <c r="B407" s="176"/>
      <c r="C407" s="176"/>
      <c r="D407" s="176"/>
      <c r="E407" s="176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</row>
    <row r="408" spans="1:26" ht="15.75" customHeight="1" x14ac:dyDescent="0.25">
      <c r="A408" s="176"/>
      <c r="B408" s="176"/>
      <c r="C408" s="176"/>
      <c r="D408" s="176"/>
      <c r="E408" s="176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</row>
    <row r="409" spans="1:26" ht="15.75" customHeight="1" x14ac:dyDescent="0.25">
      <c r="A409" s="176"/>
      <c r="B409" s="176"/>
      <c r="C409" s="176"/>
      <c r="D409" s="176"/>
      <c r="E409" s="176"/>
      <c r="F409" s="176"/>
      <c r="G409" s="176"/>
      <c r="H409" s="176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</row>
    <row r="410" spans="1:26" ht="15.75" customHeight="1" x14ac:dyDescent="0.25">
      <c r="A410" s="176"/>
      <c r="B410" s="176"/>
      <c r="C410" s="176"/>
      <c r="D410" s="176"/>
      <c r="E410" s="176"/>
      <c r="F410" s="176"/>
      <c r="G410" s="176"/>
      <c r="H410" s="176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</row>
    <row r="411" spans="1:26" ht="15.75" customHeight="1" x14ac:dyDescent="0.25">
      <c r="A411" s="176"/>
      <c r="B411" s="176"/>
      <c r="C411" s="176"/>
      <c r="D411" s="176"/>
      <c r="E411" s="176"/>
      <c r="F411" s="176"/>
      <c r="G411" s="176"/>
      <c r="H411" s="176"/>
      <c r="I411" s="176"/>
      <c r="J411" s="176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</row>
    <row r="412" spans="1:26" ht="15.75" customHeight="1" x14ac:dyDescent="0.25">
      <c r="A412" s="176"/>
      <c r="B412" s="176"/>
      <c r="C412" s="176"/>
      <c r="D412" s="176"/>
      <c r="E412" s="176"/>
      <c r="F412" s="176"/>
      <c r="G412" s="176"/>
      <c r="H412" s="176"/>
      <c r="I412" s="176"/>
      <c r="J412" s="176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</row>
    <row r="413" spans="1:26" ht="15.75" customHeight="1" x14ac:dyDescent="0.25">
      <c r="A413" s="176"/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</row>
    <row r="414" spans="1:26" ht="15.75" customHeight="1" x14ac:dyDescent="0.25">
      <c r="A414" s="176"/>
      <c r="B414" s="176"/>
      <c r="C414" s="176"/>
      <c r="D414" s="176"/>
      <c r="E414" s="176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</row>
    <row r="415" spans="1:26" ht="15.75" customHeight="1" x14ac:dyDescent="0.25">
      <c r="A415" s="176"/>
      <c r="B415" s="176"/>
      <c r="C415" s="176"/>
      <c r="D415" s="176"/>
      <c r="E415" s="176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</row>
    <row r="416" spans="1:26" ht="15.75" customHeight="1" x14ac:dyDescent="0.25">
      <c r="A416" s="176"/>
      <c r="B416" s="176"/>
      <c r="C416" s="176"/>
      <c r="D416" s="176"/>
      <c r="E416" s="176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</row>
    <row r="417" spans="1:26" ht="15.75" customHeight="1" x14ac:dyDescent="0.25">
      <c r="A417" s="176"/>
      <c r="B417" s="176"/>
      <c r="C417" s="176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</row>
    <row r="418" spans="1:26" ht="15.75" customHeight="1" x14ac:dyDescent="0.25">
      <c r="A418" s="176"/>
      <c r="B418" s="176"/>
      <c r="C418" s="176"/>
      <c r="D418" s="176"/>
      <c r="E418" s="176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</row>
    <row r="419" spans="1:26" ht="15.75" customHeight="1" x14ac:dyDescent="0.25">
      <c r="A419" s="176"/>
      <c r="B419" s="176"/>
      <c r="C419" s="176"/>
      <c r="D419" s="176"/>
      <c r="E419" s="176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</row>
    <row r="420" spans="1:26" ht="15.75" customHeight="1" x14ac:dyDescent="0.25">
      <c r="A420" s="176"/>
      <c r="B420" s="176"/>
      <c r="C420" s="176"/>
      <c r="D420" s="176"/>
      <c r="E420" s="176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</row>
    <row r="421" spans="1:26" ht="15.75" customHeight="1" x14ac:dyDescent="0.25">
      <c r="A421" s="176"/>
      <c r="B421" s="176"/>
      <c r="C421" s="176"/>
      <c r="D421" s="176"/>
      <c r="E421" s="176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</row>
    <row r="422" spans="1:26" ht="15.75" customHeight="1" x14ac:dyDescent="0.25">
      <c r="A422" s="176"/>
      <c r="B422" s="176"/>
      <c r="C422" s="176"/>
      <c r="D422" s="176"/>
      <c r="E422" s="176"/>
      <c r="F422" s="176"/>
      <c r="G422" s="176"/>
      <c r="H422" s="176"/>
      <c r="I422" s="176"/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</row>
    <row r="423" spans="1:26" ht="15.75" customHeight="1" x14ac:dyDescent="0.25">
      <c r="A423" s="176"/>
      <c r="B423" s="176"/>
      <c r="C423" s="176"/>
      <c r="D423" s="176"/>
      <c r="E423" s="176"/>
      <c r="F423" s="176"/>
      <c r="G423" s="176"/>
      <c r="H423" s="176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</row>
    <row r="424" spans="1:26" ht="15.75" customHeight="1" x14ac:dyDescent="0.25">
      <c r="A424" s="176"/>
      <c r="B424" s="176"/>
      <c r="C424" s="176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</row>
    <row r="425" spans="1:26" ht="15.75" customHeight="1" x14ac:dyDescent="0.25">
      <c r="A425" s="176"/>
      <c r="B425" s="176"/>
      <c r="C425" s="176"/>
      <c r="D425" s="176"/>
      <c r="E425" s="176"/>
      <c r="F425" s="176"/>
      <c r="G425" s="176"/>
      <c r="H425" s="176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</row>
    <row r="426" spans="1:26" ht="15.75" customHeight="1" x14ac:dyDescent="0.25">
      <c r="A426" s="176"/>
      <c r="B426" s="176"/>
      <c r="C426" s="176"/>
      <c r="D426" s="176"/>
      <c r="E426" s="176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</row>
    <row r="427" spans="1:26" ht="15.75" customHeight="1" x14ac:dyDescent="0.25">
      <c r="A427" s="176"/>
      <c r="B427" s="176"/>
      <c r="C427" s="176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</row>
    <row r="428" spans="1:26" ht="15.75" customHeight="1" x14ac:dyDescent="0.25">
      <c r="A428" s="176"/>
      <c r="B428" s="176"/>
      <c r="C428" s="176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</row>
    <row r="429" spans="1:26" ht="15.75" customHeight="1" x14ac:dyDescent="0.25">
      <c r="A429" s="176"/>
      <c r="B429" s="176"/>
      <c r="C429" s="176"/>
      <c r="D429" s="176"/>
      <c r="E429" s="176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</row>
    <row r="430" spans="1:26" ht="15.75" customHeight="1" x14ac:dyDescent="0.25">
      <c r="A430" s="176"/>
      <c r="B430" s="176"/>
      <c r="C430" s="176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</row>
    <row r="431" spans="1:26" ht="15.75" customHeight="1" x14ac:dyDescent="0.25">
      <c r="A431" s="176"/>
      <c r="B431" s="176"/>
      <c r="C431" s="176"/>
      <c r="D431" s="176"/>
      <c r="E431" s="176"/>
      <c r="F431" s="176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</row>
    <row r="432" spans="1:26" ht="15.75" customHeight="1" x14ac:dyDescent="0.25">
      <c r="A432" s="176"/>
      <c r="B432" s="176"/>
      <c r="C432" s="176"/>
      <c r="D432" s="176"/>
      <c r="E432" s="176"/>
      <c r="F432" s="176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</row>
    <row r="433" spans="1:26" ht="15.75" customHeight="1" x14ac:dyDescent="0.25">
      <c r="A433" s="176"/>
      <c r="B433" s="176"/>
      <c r="C433" s="176"/>
      <c r="D433" s="176"/>
      <c r="E433" s="176"/>
      <c r="F433" s="176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</row>
    <row r="434" spans="1:26" ht="15.75" customHeight="1" x14ac:dyDescent="0.25">
      <c r="A434" s="176"/>
      <c r="B434" s="176"/>
      <c r="C434" s="176"/>
      <c r="D434" s="176"/>
      <c r="E434" s="176"/>
      <c r="F434" s="176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</row>
    <row r="435" spans="1:26" ht="15.75" customHeight="1" x14ac:dyDescent="0.25">
      <c r="A435" s="176"/>
      <c r="B435" s="176"/>
      <c r="C435" s="176"/>
      <c r="D435" s="176"/>
      <c r="E435" s="176"/>
      <c r="F435" s="176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</row>
    <row r="436" spans="1:26" ht="15.75" customHeight="1" x14ac:dyDescent="0.25">
      <c r="A436" s="176"/>
      <c r="B436" s="176"/>
      <c r="C436" s="176"/>
      <c r="D436" s="176"/>
      <c r="E436" s="176"/>
      <c r="F436" s="176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</row>
    <row r="437" spans="1:26" ht="15.75" customHeight="1" x14ac:dyDescent="0.25">
      <c r="A437" s="176"/>
      <c r="B437" s="176"/>
      <c r="C437" s="176"/>
      <c r="D437" s="176"/>
      <c r="E437" s="176"/>
      <c r="F437" s="176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</row>
    <row r="438" spans="1:26" ht="15.75" customHeight="1" x14ac:dyDescent="0.25">
      <c r="A438" s="176"/>
      <c r="B438" s="176"/>
      <c r="C438" s="176"/>
      <c r="D438" s="176"/>
      <c r="E438" s="176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</row>
    <row r="439" spans="1:26" ht="15.75" customHeight="1" x14ac:dyDescent="0.25">
      <c r="A439" s="176"/>
      <c r="B439" s="176"/>
      <c r="C439" s="176"/>
      <c r="D439" s="176"/>
      <c r="E439" s="176"/>
      <c r="F439" s="176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</row>
    <row r="440" spans="1:26" ht="15.75" customHeight="1" x14ac:dyDescent="0.25">
      <c r="A440" s="176"/>
      <c r="B440" s="176"/>
      <c r="C440" s="176"/>
      <c r="D440" s="176"/>
      <c r="E440" s="176"/>
      <c r="F440" s="176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</row>
    <row r="441" spans="1:26" ht="15.75" customHeight="1" x14ac:dyDescent="0.25">
      <c r="A441" s="176"/>
      <c r="B441" s="176"/>
      <c r="C441" s="176"/>
      <c r="D441" s="176"/>
      <c r="E441" s="176"/>
      <c r="F441" s="176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</row>
    <row r="442" spans="1:26" ht="15.75" customHeight="1" x14ac:dyDescent="0.25">
      <c r="A442" s="176"/>
      <c r="B442" s="176"/>
      <c r="C442" s="176"/>
      <c r="D442" s="176"/>
      <c r="E442" s="176"/>
      <c r="F442" s="176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</row>
    <row r="443" spans="1:26" ht="15.75" customHeight="1" x14ac:dyDescent="0.25">
      <c r="A443" s="176"/>
      <c r="B443" s="176"/>
      <c r="C443" s="176"/>
      <c r="D443" s="176"/>
      <c r="E443" s="176"/>
      <c r="F443" s="176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</row>
    <row r="444" spans="1:26" ht="15.75" customHeight="1" x14ac:dyDescent="0.25">
      <c r="A444" s="176"/>
      <c r="B444" s="176"/>
      <c r="C444" s="176"/>
      <c r="D444" s="176"/>
      <c r="E444" s="176"/>
      <c r="F444" s="176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</row>
    <row r="445" spans="1:26" ht="15.75" customHeight="1" x14ac:dyDescent="0.25">
      <c r="A445" s="176"/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</row>
    <row r="446" spans="1:26" ht="15.75" customHeight="1" x14ac:dyDescent="0.25">
      <c r="A446" s="176"/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</row>
    <row r="447" spans="1:26" ht="15.75" customHeight="1" x14ac:dyDescent="0.25">
      <c r="A447" s="176"/>
      <c r="B447" s="176"/>
      <c r="C447" s="176"/>
      <c r="D447" s="176"/>
      <c r="E447" s="176"/>
      <c r="F447" s="176"/>
      <c r="G447" s="176"/>
      <c r="H447" s="176"/>
      <c r="I447" s="176"/>
      <c r="J447" s="176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</row>
    <row r="448" spans="1:26" ht="15.75" customHeight="1" x14ac:dyDescent="0.25">
      <c r="A448" s="176"/>
      <c r="B448" s="176"/>
      <c r="C448" s="176"/>
      <c r="D448" s="176"/>
      <c r="E448" s="176"/>
      <c r="F448" s="176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</row>
    <row r="449" spans="1:26" ht="15.75" customHeight="1" x14ac:dyDescent="0.25">
      <c r="A449" s="176"/>
      <c r="B449" s="176"/>
      <c r="C449" s="176"/>
      <c r="D449" s="176"/>
      <c r="E449" s="176"/>
      <c r="F449" s="176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</row>
    <row r="450" spans="1:26" ht="15.75" customHeight="1" x14ac:dyDescent="0.25">
      <c r="A450" s="176"/>
      <c r="B450" s="176"/>
      <c r="C450" s="176"/>
      <c r="D450" s="176"/>
      <c r="E450" s="176"/>
      <c r="F450" s="176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</row>
    <row r="451" spans="1:26" ht="15.75" customHeight="1" x14ac:dyDescent="0.25">
      <c r="A451" s="176"/>
      <c r="B451" s="176"/>
      <c r="C451" s="176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</row>
    <row r="452" spans="1:26" ht="15.75" customHeight="1" x14ac:dyDescent="0.25">
      <c r="A452" s="176"/>
      <c r="B452" s="176"/>
      <c r="C452" s="176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</row>
    <row r="453" spans="1:26" ht="15.75" customHeight="1" x14ac:dyDescent="0.25">
      <c r="A453" s="176"/>
      <c r="B453" s="176"/>
      <c r="C453" s="176"/>
      <c r="D453" s="176"/>
      <c r="E453" s="176"/>
      <c r="F453" s="176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</row>
    <row r="454" spans="1:26" ht="15.75" customHeight="1" x14ac:dyDescent="0.25">
      <c r="A454" s="176"/>
      <c r="B454" s="176"/>
      <c r="C454" s="176"/>
      <c r="D454" s="176"/>
      <c r="E454" s="176"/>
      <c r="F454" s="176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</row>
    <row r="455" spans="1:26" ht="15.75" customHeight="1" x14ac:dyDescent="0.25">
      <c r="A455" s="176"/>
      <c r="B455" s="176"/>
      <c r="C455" s="176"/>
      <c r="D455" s="176"/>
      <c r="E455" s="176"/>
      <c r="F455" s="176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</row>
    <row r="456" spans="1:26" ht="15.75" customHeight="1" x14ac:dyDescent="0.25">
      <c r="A456" s="176"/>
      <c r="B456" s="176"/>
      <c r="C456" s="176"/>
      <c r="D456" s="176"/>
      <c r="E456" s="176"/>
      <c r="F456" s="176"/>
      <c r="G456" s="176"/>
      <c r="H456" s="176"/>
      <c r="I456" s="176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</row>
    <row r="457" spans="1:26" ht="15.75" customHeight="1" x14ac:dyDescent="0.25">
      <c r="A457" s="176"/>
      <c r="B457" s="176"/>
      <c r="C457" s="176"/>
      <c r="D457" s="176"/>
      <c r="E457" s="176"/>
      <c r="F457" s="176"/>
      <c r="G457" s="176"/>
      <c r="H457" s="176"/>
      <c r="I457" s="176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</row>
    <row r="458" spans="1:26" ht="15.75" customHeight="1" x14ac:dyDescent="0.25">
      <c r="A458" s="176"/>
      <c r="B458" s="176"/>
      <c r="C458" s="176"/>
      <c r="D458" s="176"/>
      <c r="E458" s="176"/>
      <c r="F458" s="176"/>
      <c r="G458" s="176"/>
      <c r="H458" s="176"/>
      <c r="I458" s="176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</row>
    <row r="459" spans="1:26" ht="15.75" customHeight="1" x14ac:dyDescent="0.25">
      <c r="A459" s="176"/>
      <c r="B459" s="176"/>
      <c r="C459" s="176"/>
      <c r="D459" s="176"/>
      <c r="E459" s="176"/>
      <c r="F459" s="176"/>
      <c r="G459" s="176"/>
      <c r="H459" s="176"/>
      <c r="I459" s="176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</row>
    <row r="460" spans="1:26" ht="15.75" customHeight="1" x14ac:dyDescent="0.25">
      <c r="A460" s="176"/>
      <c r="B460" s="176"/>
      <c r="C460" s="176"/>
      <c r="D460" s="176"/>
      <c r="E460" s="176"/>
      <c r="F460" s="176"/>
      <c r="G460" s="176"/>
      <c r="H460" s="176"/>
      <c r="I460" s="176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</row>
    <row r="461" spans="1:26" ht="15.75" customHeight="1" x14ac:dyDescent="0.25">
      <c r="A461" s="176"/>
      <c r="B461" s="176"/>
      <c r="C461" s="176"/>
      <c r="D461" s="176"/>
      <c r="E461" s="176"/>
      <c r="F461" s="176"/>
      <c r="G461" s="176"/>
      <c r="H461" s="176"/>
      <c r="I461" s="176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</row>
    <row r="462" spans="1:26" ht="15.75" customHeight="1" x14ac:dyDescent="0.25">
      <c r="A462" s="176"/>
      <c r="B462" s="176"/>
      <c r="C462" s="176"/>
      <c r="D462" s="176"/>
      <c r="E462" s="176"/>
      <c r="F462" s="176"/>
      <c r="G462" s="176"/>
      <c r="H462" s="176"/>
      <c r="I462" s="176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</row>
    <row r="463" spans="1:26" ht="15.75" customHeight="1" x14ac:dyDescent="0.25">
      <c r="A463" s="176"/>
      <c r="B463" s="176"/>
      <c r="C463" s="176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</row>
    <row r="464" spans="1:26" ht="15.75" customHeight="1" x14ac:dyDescent="0.25">
      <c r="A464" s="176"/>
      <c r="B464" s="176"/>
      <c r="C464" s="176"/>
      <c r="D464" s="176"/>
      <c r="E464" s="176"/>
      <c r="F464" s="176"/>
      <c r="G464" s="176"/>
      <c r="H464" s="176"/>
      <c r="I464" s="176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</row>
    <row r="465" spans="1:26" ht="15.75" customHeight="1" x14ac:dyDescent="0.25">
      <c r="A465" s="176"/>
      <c r="B465" s="176"/>
      <c r="C465" s="176"/>
      <c r="D465" s="176"/>
      <c r="E465" s="176"/>
      <c r="F465" s="176"/>
      <c r="G465" s="176"/>
      <c r="H465" s="176"/>
      <c r="I465" s="176"/>
      <c r="J465" s="176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</row>
    <row r="466" spans="1:26" ht="15.75" customHeight="1" x14ac:dyDescent="0.25">
      <c r="A466" s="176"/>
      <c r="B466" s="176"/>
      <c r="C466" s="176"/>
      <c r="D466" s="176"/>
      <c r="E466" s="176"/>
      <c r="F466" s="176"/>
      <c r="G466" s="176"/>
      <c r="H466" s="176"/>
      <c r="I466" s="176"/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</row>
    <row r="467" spans="1:26" ht="15.75" customHeight="1" x14ac:dyDescent="0.25">
      <c r="A467" s="176"/>
      <c r="B467" s="176"/>
      <c r="C467" s="176"/>
      <c r="D467" s="176"/>
      <c r="E467" s="176"/>
      <c r="F467" s="176"/>
      <c r="G467" s="176"/>
      <c r="H467" s="176"/>
      <c r="I467" s="176"/>
      <c r="J467" s="176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</row>
    <row r="468" spans="1:26" ht="15.75" customHeight="1" x14ac:dyDescent="0.25">
      <c r="A468" s="176"/>
      <c r="B468" s="176"/>
      <c r="C468" s="176"/>
      <c r="D468" s="176"/>
      <c r="E468" s="176"/>
      <c r="F468" s="176"/>
      <c r="G468" s="176"/>
      <c r="H468" s="176"/>
      <c r="I468" s="176"/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</row>
    <row r="469" spans="1:26" ht="15.75" customHeight="1" x14ac:dyDescent="0.25">
      <c r="A469" s="176"/>
      <c r="B469" s="176"/>
      <c r="C469" s="176"/>
      <c r="D469" s="176"/>
      <c r="E469" s="176"/>
      <c r="F469" s="176"/>
      <c r="G469" s="176"/>
      <c r="H469" s="176"/>
      <c r="I469" s="176"/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</row>
    <row r="470" spans="1:26" ht="15.75" customHeight="1" x14ac:dyDescent="0.25">
      <c r="A470" s="176"/>
      <c r="B470" s="176"/>
      <c r="C470" s="176"/>
      <c r="D470" s="176"/>
      <c r="E470" s="176"/>
      <c r="F470" s="176"/>
      <c r="G470" s="176"/>
      <c r="H470" s="176"/>
      <c r="I470" s="176"/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</row>
    <row r="471" spans="1:26" ht="15.75" customHeight="1" x14ac:dyDescent="0.25">
      <c r="A471" s="176"/>
      <c r="B471" s="176"/>
      <c r="C471" s="176"/>
      <c r="D471" s="176"/>
      <c r="E471" s="176"/>
      <c r="F471" s="176"/>
      <c r="G471" s="176"/>
      <c r="H471" s="176"/>
      <c r="I471" s="176"/>
      <c r="J471" s="176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</row>
    <row r="472" spans="1:26" ht="15.75" customHeight="1" x14ac:dyDescent="0.25">
      <c r="A472" s="176"/>
      <c r="B472" s="176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</row>
    <row r="473" spans="1:26" ht="15.75" customHeight="1" x14ac:dyDescent="0.25">
      <c r="A473" s="176"/>
      <c r="B473" s="176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</row>
    <row r="474" spans="1:26" ht="15.75" customHeight="1" x14ac:dyDescent="0.25">
      <c r="A474" s="176"/>
      <c r="B474" s="176"/>
      <c r="C474" s="176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</row>
    <row r="475" spans="1:26" ht="15.75" customHeight="1" x14ac:dyDescent="0.25">
      <c r="A475" s="176"/>
      <c r="B475" s="176"/>
      <c r="C475" s="176"/>
      <c r="D475" s="176"/>
      <c r="E475" s="176"/>
      <c r="F475" s="176"/>
      <c r="G475" s="176"/>
      <c r="H475" s="176"/>
      <c r="I475" s="176"/>
      <c r="J475" s="176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</row>
    <row r="476" spans="1:26" ht="15.75" customHeight="1" x14ac:dyDescent="0.25">
      <c r="A476" s="176"/>
      <c r="B476" s="176"/>
      <c r="C476" s="176"/>
      <c r="D476" s="176"/>
      <c r="E476" s="176"/>
      <c r="F476" s="176"/>
      <c r="G476" s="176"/>
      <c r="H476" s="176"/>
      <c r="I476" s="176"/>
      <c r="J476" s="176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</row>
    <row r="477" spans="1:26" ht="15.75" customHeight="1" x14ac:dyDescent="0.25">
      <c r="A477" s="176"/>
      <c r="B477" s="176"/>
      <c r="C477" s="176"/>
      <c r="D477" s="176"/>
      <c r="E477" s="176"/>
      <c r="F477" s="176"/>
      <c r="G477" s="176"/>
      <c r="H477" s="176"/>
      <c r="I477" s="176"/>
      <c r="J477" s="176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</row>
    <row r="478" spans="1:26" ht="15.75" customHeight="1" x14ac:dyDescent="0.25">
      <c r="A478" s="176"/>
      <c r="B478" s="176"/>
      <c r="C478" s="176"/>
      <c r="D478" s="176"/>
      <c r="E478" s="176"/>
      <c r="F478" s="176"/>
      <c r="G478" s="176"/>
      <c r="H478" s="176"/>
      <c r="I478" s="176"/>
      <c r="J478" s="176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</row>
    <row r="479" spans="1:26" ht="15.75" customHeight="1" x14ac:dyDescent="0.25">
      <c r="A479" s="176"/>
      <c r="B479" s="176"/>
      <c r="C479" s="176"/>
      <c r="D479" s="176"/>
      <c r="E479" s="176"/>
      <c r="F479" s="176"/>
      <c r="G479" s="176"/>
      <c r="H479" s="176"/>
      <c r="I479" s="176"/>
      <c r="J479" s="176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</row>
    <row r="480" spans="1:26" ht="15.75" customHeight="1" x14ac:dyDescent="0.25">
      <c r="A480" s="176"/>
      <c r="B480" s="176"/>
      <c r="C480" s="176"/>
      <c r="D480" s="176"/>
      <c r="E480" s="176"/>
      <c r="F480" s="176"/>
      <c r="G480" s="176"/>
      <c r="H480" s="176"/>
      <c r="I480" s="176"/>
      <c r="J480" s="176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</row>
    <row r="481" spans="1:26" ht="15.75" customHeight="1" x14ac:dyDescent="0.25">
      <c r="A481" s="176"/>
      <c r="B481" s="176"/>
      <c r="C481" s="176"/>
      <c r="D481" s="176"/>
      <c r="E481" s="176"/>
      <c r="F481" s="176"/>
      <c r="G481" s="176"/>
      <c r="H481" s="176"/>
      <c r="I481" s="176"/>
      <c r="J481" s="176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</row>
    <row r="482" spans="1:26" ht="15.75" customHeight="1" x14ac:dyDescent="0.25">
      <c r="A482" s="176"/>
      <c r="B482" s="176"/>
      <c r="C482" s="176"/>
      <c r="D482" s="176"/>
      <c r="E482" s="176"/>
      <c r="F482" s="176"/>
      <c r="G482" s="176"/>
      <c r="H482" s="176"/>
      <c r="I482" s="176"/>
      <c r="J482" s="176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</row>
    <row r="483" spans="1:26" ht="15.75" customHeight="1" x14ac:dyDescent="0.25">
      <c r="A483" s="176"/>
      <c r="B483" s="176"/>
      <c r="C483" s="176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</row>
    <row r="484" spans="1:26" ht="15.75" customHeight="1" x14ac:dyDescent="0.25">
      <c r="A484" s="176"/>
      <c r="B484" s="176"/>
      <c r="C484" s="176"/>
      <c r="D484" s="176"/>
      <c r="E484" s="176"/>
      <c r="F484" s="176"/>
      <c r="G484" s="176"/>
      <c r="H484" s="176"/>
      <c r="I484" s="176"/>
      <c r="J484" s="176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</row>
    <row r="485" spans="1:26" ht="15.75" customHeight="1" x14ac:dyDescent="0.25">
      <c r="A485" s="176"/>
      <c r="B485" s="176"/>
      <c r="C485" s="176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</row>
    <row r="486" spans="1:26" ht="15.75" customHeight="1" x14ac:dyDescent="0.25">
      <c r="A486" s="176"/>
      <c r="B486" s="176"/>
      <c r="C486" s="176"/>
      <c r="D486" s="176"/>
      <c r="E486" s="176"/>
      <c r="F486" s="176"/>
      <c r="G486" s="176"/>
      <c r="H486" s="176"/>
      <c r="I486" s="176"/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</row>
    <row r="487" spans="1:26" ht="15.75" customHeight="1" x14ac:dyDescent="0.25">
      <c r="A487" s="176"/>
      <c r="B487" s="176"/>
      <c r="C487" s="176"/>
      <c r="D487" s="176"/>
      <c r="E487" s="176"/>
      <c r="F487" s="176"/>
      <c r="G487" s="176"/>
      <c r="H487" s="176"/>
      <c r="I487" s="176"/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</row>
    <row r="488" spans="1:26" ht="15.75" customHeight="1" x14ac:dyDescent="0.25">
      <c r="A488" s="176"/>
      <c r="B488" s="176"/>
      <c r="C488" s="176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</row>
    <row r="489" spans="1:26" ht="15.75" customHeight="1" x14ac:dyDescent="0.25">
      <c r="A489" s="176"/>
      <c r="B489" s="176"/>
      <c r="C489" s="176"/>
      <c r="D489" s="176"/>
      <c r="E489" s="176"/>
      <c r="F489" s="176"/>
      <c r="G489" s="176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</row>
    <row r="490" spans="1:26" ht="15.75" customHeight="1" x14ac:dyDescent="0.25">
      <c r="A490" s="176"/>
      <c r="B490" s="176"/>
      <c r="C490" s="176"/>
      <c r="D490" s="176"/>
      <c r="E490" s="176"/>
      <c r="F490" s="176"/>
      <c r="G490" s="176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</row>
    <row r="491" spans="1:26" ht="15.75" customHeight="1" x14ac:dyDescent="0.25">
      <c r="A491" s="176"/>
      <c r="B491" s="176"/>
      <c r="C491" s="176"/>
      <c r="D491" s="176"/>
      <c r="E491" s="176"/>
      <c r="F491" s="176"/>
      <c r="G491" s="176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</row>
    <row r="492" spans="1:26" ht="15.75" customHeight="1" x14ac:dyDescent="0.25">
      <c r="A492" s="176"/>
      <c r="B492" s="176"/>
      <c r="C492" s="176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</row>
    <row r="493" spans="1:26" ht="15.75" customHeight="1" x14ac:dyDescent="0.25">
      <c r="A493" s="176"/>
      <c r="B493" s="176"/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</row>
    <row r="494" spans="1:26" ht="15.75" customHeight="1" x14ac:dyDescent="0.25">
      <c r="A494" s="176"/>
      <c r="B494" s="176"/>
      <c r="C494" s="176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</row>
    <row r="495" spans="1:26" ht="15.75" customHeight="1" x14ac:dyDescent="0.25">
      <c r="A495" s="176"/>
      <c r="B495" s="176"/>
      <c r="C495" s="176"/>
      <c r="D495" s="176"/>
      <c r="E495" s="176"/>
      <c r="F495" s="176"/>
      <c r="G495" s="176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</row>
    <row r="496" spans="1:26" ht="15.75" customHeight="1" x14ac:dyDescent="0.25">
      <c r="A496" s="176"/>
      <c r="B496" s="176"/>
      <c r="C496" s="176"/>
      <c r="D496" s="176"/>
      <c r="E496" s="176"/>
      <c r="F496" s="176"/>
      <c r="G496" s="176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</row>
    <row r="497" spans="1:26" ht="15.75" customHeight="1" x14ac:dyDescent="0.25">
      <c r="A497" s="176"/>
      <c r="B497" s="176"/>
      <c r="C497" s="176"/>
      <c r="D497" s="176"/>
      <c r="E497" s="176"/>
      <c r="F497" s="176"/>
      <c r="G497" s="176"/>
      <c r="H497" s="176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</row>
    <row r="498" spans="1:26" ht="15.75" customHeight="1" x14ac:dyDescent="0.25">
      <c r="A498" s="176"/>
      <c r="B498" s="176"/>
      <c r="C498" s="176"/>
      <c r="D498" s="176"/>
      <c r="E498" s="176"/>
      <c r="F498" s="176"/>
      <c r="G498" s="176"/>
      <c r="H498" s="176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</row>
    <row r="499" spans="1:26" ht="15.75" customHeight="1" x14ac:dyDescent="0.25">
      <c r="A499" s="176"/>
      <c r="B499" s="176"/>
      <c r="C499" s="176"/>
      <c r="D499" s="176"/>
      <c r="E499" s="176"/>
      <c r="F499" s="176"/>
      <c r="G499" s="176"/>
      <c r="H499" s="176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</row>
    <row r="500" spans="1:26" ht="15.75" customHeight="1" x14ac:dyDescent="0.25">
      <c r="A500" s="176"/>
      <c r="B500" s="176"/>
      <c r="C500" s="176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</row>
    <row r="501" spans="1:26" ht="15.75" customHeight="1" x14ac:dyDescent="0.25">
      <c r="A501" s="176"/>
      <c r="B501" s="176"/>
      <c r="C501" s="176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</row>
    <row r="502" spans="1:26" ht="15.75" customHeight="1" x14ac:dyDescent="0.25">
      <c r="A502" s="176"/>
      <c r="B502" s="176"/>
      <c r="C502" s="176"/>
      <c r="D502" s="176"/>
      <c r="E502" s="176"/>
      <c r="F502" s="176"/>
      <c r="G502" s="176"/>
      <c r="H502" s="176"/>
      <c r="I502" s="176"/>
      <c r="J502" s="176"/>
      <c r="K502" s="17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</row>
    <row r="503" spans="1:26" ht="15.75" customHeight="1" x14ac:dyDescent="0.25">
      <c r="A503" s="176"/>
      <c r="B503" s="176"/>
      <c r="C503" s="176"/>
      <c r="D503" s="176"/>
      <c r="E503" s="176"/>
      <c r="F503" s="176"/>
      <c r="G503" s="176"/>
      <c r="H503" s="176"/>
      <c r="I503" s="176"/>
      <c r="J503" s="176"/>
      <c r="K503" s="17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</row>
    <row r="504" spans="1:26" ht="15.75" customHeight="1" x14ac:dyDescent="0.25">
      <c r="A504" s="176"/>
      <c r="B504" s="176"/>
      <c r="C504" s="176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</row>
    <row r="505" spans="1:26" ht="15.75" customHeight="1" x14ac:dyDescent="0.25">
      <c r="A505" s="176"/>
      <c r="B505" s="176"/>
      <c r="C505" s="176"/>
      <c r="D505" s="176"/>
      <c r="E505" s="176"/>
      <c r="F505" s="176"/>
      <c r="G505" s="176"/>
      <c r="H505" s="176"/>
      <c r="I505" s="176"/>
      <c r="J505" s="176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</row>
    <row r="506" spans="1:26" ht="15.75" customHeight="1" x14ac:dyDescent="0.25">
      <c r="A506" s="176"/>
      <c r="B506" s="176"/>
      <c r="C506" s="176"/>
      <c r="D506" s="176"/>
      <c r="E506" s="176"/>
      <c r="F506" s="176"/>
      <c r="G506" s="176"/>
      <c r="H506" s="176"/>
      <c r="I506" s="176"/>
      <c r="J506" s="176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</row>
    <row r="507" spans="1:26" ht="15.75" customHeight="1" x14ac:dyDescent="0.25">
      <c r="A507" s="176"/>
      <c r="B507" s="176"/>
      <c r="C507" s="176"/>
      <c r="D507" s="176"/>
      <c r="E507" s="176"/>
      <c r="F507" s="176"/>
      <c r="G507" s="176"/>
      <c r="H507" s="176"/>
      <c r="I507" s="176"/>
      <c r="J507" s="176"/>
      <c r="K507" s="17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</row>
    <row r="508" spans="1:26" ht="15.75" customHeight="1" x14ac:dyDescent="0.25">
      <c r="A508" s="176"/>
      <c r="B508" s="176"/>
      <c r="C508" s="176"/>
      <c r="D508" s="176"/>
      <c r="E508" s="176"/>
      <c r="F508" s="176"/>
      <c r="G508" s="176"/>
      <c r="H508" s="176"/>
      <c r="I508" s="176"/>
      <c r="J508" s="176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</row>
    <row r="509" spans="1:26" ht="15.75" customHeight="1" x14ac:dyDescent="0.25">
      <c r="A509" s="176"/>
      <c r="B509" s="176"/>
      <c r="C509" s="176"/>
      <c r="D509" s="176"/>
      <c r="E509" s="176"/>
      <c r="F509" s="176"/>
      <c r="G509" s="176"/>
      <c r="H509" s="176"/>
      <c r="I509" s="176"/>
      <c r="J509" s="176"/>
      <c r="K509" s="17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</row>
    <row r="510" spans="1:26" ht="15.75" customHeight="1" x14ac:dyDescent="0.25">
      <c r="A510" s="176"/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</row>
    <row r="511" spans="1:26" ht="15.75" customHeight="1" x14ac:dyDescent="0.25">
      <c r="A511" s="176"/>
      <c r="B511" s="176"/>
      <c r="C511" s="176"/>
      <c r="D511" s="176"/>
      <c r="E511" s="176"/>
      <c r="F511" s="176"/>
      <c r="G511" s="176"/>
      <c r="H511" s="176"/>
      <c r="I511" s="176"/>
      <c r="J511" s="176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</row>
    <row r="512" spans="1:26" ht="15.75" customHeight="1" x14ac:dyDescent="0.25">
      <c r="A512" s="176"/>
      <c r="B512" s="176"/>
      <c r="C512" s="176"/>
      <c r="D512" s="176"/>
      <c r="E512" s="176"/>
      <c r="F512" s="176"/>
      <c r="G512" s="176"/>
      <c r="H512" s="176"/>
      <c r="I512" s="176"/>
      <c r="J512" s="176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</row>
    <row r="513" spans="1:26" ht="15.75" customHeight="1" x14ac:dyDescent="0.25">
      <c r="A513" s="176"/>
      <c r="B513" s="176"/>
      <c r="C513" s="176"/>
      <c r="D513" s="176"/>
      <c r="E513" s="176"/>
      <c r="F513" s="176"/>
      <c r="G513" s="176"/>
      <c r="H513" s="176"/>
      <c r="I513" s="176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</row>
    <row r="514" spans="1:26" ht="15.75" customHeight="1" x14ac:dyDescent="0.25">
      <c r="A514" s="176"/>
      <c r="B514" s="176"/>
      <c r="C514" s="176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</row>
    <row r="515" spans="1:26" ht="15.75" customHeight="1" x14ac:dyDescent="0.25">
      <c r="A515" s="176"/>
      <c r="B515" s="176"/>
      <c r="C515" s="176"/>
      <c r="D515" s="176"/>
      <c r="E515" s="176"/>
      <c r="F515" s="176"/>
      <c r="G515" s="176"/>
      <c r="H515" s="176"/>
      <c r="I515" s="176"/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</row>
    <row r="516" spans="1:26" ht="15.75" customHeight="1" x14ac:dyDescent="0.25">
      <c r="A516" s="176"/>
      <c r="B516" s="176"/>
      <c r="C516" s="176"/>
      <c r="D516" s="176"/>
      <c r="E516" s="176"/>
      <c r="F516" s="176"/>
      <c r="G516" s="176"/>
      <c r="H516" s="176"/>
      <c r="I516" s="176"/>
      <c r="J516" s="176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</row>
    <row r="517" spans="1:26" ht="15.75" customHeight="1" x14ac:dyDescent="0.25">
      <c r="A517" s="176"/>
      <c r="B517" s="176"/>
      <c r="C517" s="176"/>
      <c r="D517" s="176"/>
      <c r="E517" s="176"/>
      <c r="F517" s="176"/>
      <c r="G517" s="176"/>
      <c r="H517" s="176"/>
      <c r="I517" s="176"/>
      <c r="J517" s="176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</row>
    <row r="518" spans="1:26" ht="15.75" customHeight="1" x14ac:dyDescent="0.25">
      <c r="A518" s="176"/>
      <c r="B518" s="176"/>
      <c r="C518" s="176"/>
      <c r="D518" s="176"/>
      <c r="E518" s="176"/>
      <c r="F518" s="176"/>
      <c r="G518" s="176"/>
      <c r="H518" s="176"/>
      <c r="I518" s="176"/>
      <c r="J518" s="176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</row>
    <row r="519" spans="1:26" ht="15.75" customHeight="1" x14ac:dyDescent="0.25">
      <c r="A519" s="176"/>
      <c r="B519" s="176"/>
      <c r="C519" s="176"/>
      <c r="D519" s="176"/>
      <c r="E519" s="176"/>
      <c r="F519" s="176"/>
      <c r="G519" s="176"/>
      <c r="H519" s="176"/>
      <c r="I519" s="176"/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</row>
    <row r="520" spans="1:26" ht="15.75" customHeight="1" x14ac:dyDescent="0.25">
      <c r="A520" s="176"/>
      <c r="B520" s="176"/>
      <c r="C520" s="176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</row>
    <row r="521" spans="1:26" ht="15.75" customHeight="1" x14ac:dyDescent="0.25">
      <c r="A521" s="176"/>
      <c r="B521" s="176"/>
      <c r="C521" s="176"/>
      <c r="D521" s="176"/>
      <c r="E521" s="176"/>
      <c r="F521" s="176"/>
      <c r="G521" s="176"/>
      <c r="H521" s="176"/>
      <c r="I521" s="176"/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</row>
    <row r="522" spans="1:26" ht="15.75" customHeight="1" x14ac:dyDescent="0.25">
      <c r="A522" s="176"/>
      <c r="B522" s="176"/>
      <c r="C522" s="176"/>
      <c r="D522" s="176"/>
      <c r="E522" s="176"/>
      <c r="F522" s="176"/>
      <c r="G522" s="176"/>
      <c r="H522" s="176"/>
      <c r="I522" s="176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</row>
    <row r="523" spans="1:26" ht="15.75" customHeight="1" x14ac:dyDescent="0.25">
      <c r="A523" s="176"/>
      <c r="B523" s="176"/>
      <c r="C523" s="176"/>
      <c r="D523" s="176"/>
      <c r="E523" s="176"/>
      <c r="F523" s="176"/>
      <c r="G523" s="176"/>
      <c r="H523" s="176"/>
      <c r="I523" s="176"/>
      <c r="J523" s="176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</row>
    <row r="524" spans="1:26" ht="15.75" customHeight="1" x14ac:dyDescent="0.25">
      <c r="A524" s="176"/>
      <c r="B524" s="176"/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</row>
    <row r="525" spans="1:26" ht="15.75" customHeight="1" x14ac:dyDescent="0.25">
      <c r="A525" s="176"/>
      <c r="B525" s="176"/>
      <c r="C525" s="176"/>
      <c r="D525" s="176"/>
      <c r="E525" s="176"/>
      <c r="F525" s="176"/>
      <c r="G525" s="176"/>
      <c r="H525" s="176"/>
      <c r="I525" s="176"/>
      <c r="J525" s="176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</row>
    <row r="526" spans="1:26" ht="15.75" customHeight="1" x14ac:dyDescent="0.25">
      <c r="A526" s="176"/>
      <c r="B526" s="176"/>
      <c r="C526" s="176"/>
      <c r="D526" s="176"/>
      <c r="E526" s="176"/>
      <c r="F526" s="176"/>
      <c r="G526" s="176"/>
      <c r="H526" s="176"/>
      <c r="I526" s="176"/>
      <c r="J526" s="176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</row>
    <row r="527" spans="1:26" ht="15.75" customHeight="1" x14ac:dyDescent="0.25">
      <c r="A527" s="176"/>
      <c r="B527" s="176"/>
      <c r="C527" s="176"/>
      <c r="D527" s="176"/>
      <c r="E527" s="176"/>
      <c r="F527" s="176"/>
      <c r="G527" s="176"/>
      <c r="H527" s="176"/>
      <c r="I527" s="176"/>
      <c r="J527" s="176"/>
      <c r="K527" s="17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</row>
    <row r="528" spans="1:26" ht="15.75" customHeight="1" x14ac:dyDescent="0.25">
      <c r="A528" s="176"/>
      <c r="B528" s="176"/>
      <c r="C528" s="176"/>
      <c r="D528" s="176"/>
      <c r="E528" s="176"/>
      <c r="F528" s="176"/>
      <c r="G528" s="176"/>
      <c r="H528" s="176"/>
      <c r="I528" s="176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</row>
    <row r="529" spans="1:26" ht="15.75" customHeight="1" x14ac:dyDescent="0.25">
      <c r="A529" s="176"/>
      <c r="B529" s="176"/>
      <c r="C529" s="176"/>
      <c r="D529" s="176"/>
      <c r="E529" s="176"/>
      <c r="F529" s="176"/>
      <c r="G529" s="176"/>
      <c r="H529" s="176"/>
      <c r="I529" s="176"/>
      <c r="J529" s="176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</row>
    <row r="530" spans="1:26" ht="15.75" customHeight="1" x14ac:dyDescent="0.25">
      <c r="A530" s="176"/>
      <c r="B530" s="176"/>
      <c r="C530" s="176"/>
      <c r="D530" s="176"/>
      <c r="E530" s="176"/>
      <c r="F530" s="176"/>
      <c r="G530" s="176"/>
      <c r="H530" s="176"/>
      <c r="I530" s="176"/>
      <c r="J530" s="176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</row>
    <row r="531" spans="1:26" ht="15.75" customHeight="1" x14ac:dyDescent="0.25">
      <c r="A531" s="176"/>
      <c r="B531" s="176"/>
      <c r="C531" s="176"/>
      <c r="D531" s="176"/>
      <c r="E531" s="176"/>
      <c r="F531" s="176"/>
      <c r="G531" s="176"/>
      <c r="H531" s="176"/>
      <c r="I531" s="176"/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</row>
    <row r="532" spans="1:26" ht="15.75" customHeight="1" x14ac:dyDescent="0.25">
      <c r="A532" s="176"/>
      <c r="B532" s="176"/>
      <c r="C532" s="176"/>
      <c r="D532" s="176"/>
      <c r="E532" s="176"/>
      <c r="F532" s="176"/>
      <c r="G532" s="176"/>
      <c r="H532" s="176"/>
      <c r="I532" s="176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</row>
    <row r="533" spans="1:26" ht="15.75" customHeight="1" x14ac:dyDescent="0.25">
      <c r="A533" s="176"/>
      <c r="B533" s="176"/>
      <c r="C533" s="176"/>
      <c r="D533" s="176"/>
      <c r="E533" s="176"/>
      <c r="F533" s="176"/>
      <c r="G533" s="176"/>
      <c r="H533" s="176"/>
      <c r="I533" s="176"/>
      <c r="J533" s="176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</row>
    <row r="534" spans="1:26" ht="15.75" customHeight="1" x14ac:dyDescent="0.25">
      <c r="A534" s="176"/>
      <c r="B534" s="176"/>
      <c r="C534" s="176"/>
      <c r="D534" s="176"/>
      <c r="E534" s="176"/>
      <c r="F534" s="176"/>
      <c r="G534" s="176"/>
      <c r="H534" s="176"/>
      <c r="I534" s="176"/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</row>
    <row r="535" spans="1:26" ht="15.75" customHeight="1" x14ac:dyDescent="0.25">
      <c r="A535" s="176"/>
      <c r="B535" s="176"/>
      <c r="C535" s="176"/>
      <c r="D535" s="176"/>
      <c r="E535" s="176"/>
      <c r="F535" s="176"/>
      <c r="G535" s="176"/>
      <c r="H535" s="176"/>
      <c r="I535" s="176"/>
      <c r="J535" s="176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</row>
    <row r="536" spans="1:26" ht="15.75" customHeight="1" x14ac:dyDescent="0.25">
      <c r="A536" s="176"/>
      <c r="B536" s="176"/>
      <c r="C536" s="176"/>
      <c r="D536" s="176"/>
      <c r="E536" s="176"/>
      <c r="F536" s="176"/>
      <c r="G536" s="176"/>
      <c r="H536" s="176"/>
      <c r="I536" s="176"/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</row>
    <row r="537" spans="1:26" ht="15.75" customHeight="1" x14ac:dyDescent="0.25">
      <c r="A537" s="176"/>
      <c r="B537" s="176"/>
      <c r="C537" s="176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</row>
    <row r="538" spans="1:26" ht="15.75" customHeight="1" x14ac:dyDescent="0.25">
      <c r="A538" s="176"/>
      <c r="B538" s="176"/>
      <c r="C538" s="176"/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</row>
    <row r="539" spans="1:26" ht="15.75" customHeight="1" x14ac:dyDescent="0.25">
      <c r="A539" s="176"/>
      <c r="B539" s="176"/>
      <c r="C539" s="176"/>
      <c r="D539" s="176"/>
      <c r="E539" s="176"/>
      <c r="F539" s="176"/>
      <c r="G539" s="176"/>
      <c r="H539" s="176"/>
      <c r="I539" s="176"/>
      <c r="J539" s="176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</row>
    <row r="540" spans="1:26" ht="15.75" customHeight="1" x14ac:dyDescent="0.25">
      <c r="A540" s="176"/>
      <c r="B540" s="176"/>
      <c r="C540" s="176"/>
      <c r="D540" s="176"/>
      <c r="E540" s="176"/>
      <c r="F540" s="176"/>
      <c r="G540" s="176"/>
      <c r="H540" s="176"/>
      <c r="I540" s="176"/>
      <c r="J540" s="176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</row>
    <row r="541" spans="1:26" ht="15.75" customHeight="1" x14ac:dyDescent="0.25">
      <c r="A541" s="176"/>
      <c r="B541" s="176"/>
      <c r="C541" s="176"/>
      <c r="D541" s="176"/>
      <c r="E541" s="176"/>
      <c r="F541" s="176"/>
      <c r="G541" s="176"/>
      <c r="H541" s="176"/>
      <c r="I541" s="176"/>
      <c r="J541" s="176"/>
      <c r="K541" s="17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</row>
    <row r="542" spans="1:26" ht="15.75" customHeight="1" x14ac:dyDescent="0.25">
      <c r="A542" s="176"/>
      <c r="B542" s="176"/>
      <c r="C542" s="176"/>
      <c r="D542" s="176"/>
      <c r="E542" s="176"/>
      <c r="F542" s="176"/>
      <c r="G542" s="176"/>
      <c r="H542" s="176"/>
      <c r="I542" s="176"/>
      <c r="J542" s="17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</row>
    <row r="543" spans="1:26" ht="15.75" customHeight="1" x14ac:dyDescent="0.25">
      <c r="A543" s="176"/>
      <c r="B543" s="176"/>
      <c r="C543" s="176"/>
      <c r="D543" s="176"/>
      <c r="E543" s="176"/>
      <c r="F543" s="176"/>
      <c r="G543" s="176"/>
      <c r="H543" s="176"/>
      <c r="I543" s="176"/>
      <c r="J543" s="176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</row>
    <row r="544" spans="1:26" ht="15.75" customHeight="1" x14ac:dyDescent="0.25">
      <c r="A544" s="176"/>
      <c r="B544" s="176"/>
      <c r="C544" s="176"/>
      <c r="D544" s="176"/>
      <c r="E544" s="176"/>
      <c r="F544" s="176"/>
      <c r="G544" s="176"/>
      <c r="H544" s="176"/>
      <c r="I544" s="176"/>
      <c r="J544" s="176"/>
      <c r="K544" s="17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</row>
    <row r="545" spans="1:26" ht="15.75" customHeight="1" x14ac:dyDescent="0.25">
      <c r="A545" s="176"/>
      <c r="B545" s="176"/>
      <c r="C545" s="176"/>
      <c r="D545" s="176"/>
      <c r="E545" s="176"/>
      <c r="F545" s="176"/>
      <c r="G545" s="176"/>
      <c r="H545" s="176"/>
      <c r="I545" s="176"/>
      <c r="J545" s="176"/>
      <c r="K545" s="17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</row>
    <row r="546" spans="1:26" ht="15.75" customHeight="1" x14ac:dyDescent="0.25">
      <c r="A546" s="176"/>
      <c r="B546" s="176"/>
      <c r="C546" s="176"/>
      <c r="D546" s="176"/>
      <c r="E546" s="176"/>
      <c r="F546" s="176"/>
      <c r="G546" s="176"/>
      <c r="H546" s="176"/>
      <c r="I546" s="176"/>
      <c r="J546" s="176"/>
      <c r="K546" s="17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</row>
    <row r="547" spans="1:26" ht="15.75" customHeight="1" x14ac:dyDescent="0.25">
      <c r="A547" s="176"/>
      <c r="B547" s="176"/>
      <c r="C547" s="176"/>
      <c r="D547" s="176"/>
      <c r="E547" s="176"/>
      <c r="F547" s="176"/>
      <c r="G547" s="176"/>
      <c r="H547" s="176"/>
      <c r="I547" s="176"/>
      <c r="J547" s="176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</row>
    <row r="548" spans="1:26" ht="15.75" customHeight="1" x14ac:dyDescent="0.25">
      <c r="A548" s="176"/>
      <c r="B548" s="176"/>
      <c r="C548" s="176"/>
      <c r="D548" s="176"/>
      <c r="E548" s="176"/>
      <c r="F548" s="176"/>
      <c r="G548" s="176"/>
      <c r="H548" s="176"/>
      <c r="I548" s="176"/>
      <c r="J548" s="176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</row>
    <row r="549" spans="1:26" ht="15.75" customHeight="1" x14ac:dyDescent="0.25">
      <c r="A549" s="176"/>
      <c r="B549" s="176"/>
      <c r="C549" s="176"/>
      <c r="D549" s="176"/>
      <c r="E549" s="176"/>
      <c r="F549" s="176"/>
      <c r="G549" s="176"/>
      <c r="H549" s="176"/>
      <c r="I549" s="176"/>
      <c r="J549" s="176"/>
      <c r="K549" s="17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</row>
    <row r="550" spans="1:26" ht="15.75" customHeight="1" x14ac:dyDescent="0.25">
      <c r="A550" s="176"/>
      <c r="B550" s="176"/>
      <c r="C550" s="176"/>
      <c r="D550" s="176"/>
      <c r="E550" s="176"/>
      <c r="F550" s="176"/>
      <c r="G550" s="176"/>
      <c r="H550" s="176"/>
      <c r="I550" s="176"/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</row>
    <row r="551" spans="1:26" ht="15.75" customHeight="1" x14ac:dyDescent="0.25">
      <c r="A551" s="176"/>
      <c r="B551" s="176"/>
      <c r="C551" s="176"/>
      <c r="D551" s="176"/>
      <c r="E551" s="176"/>
      <c r="F551" s="176"/>
      <c r="G551" s="176"/>
      <c r="H551" s="176"/>
      <c r="I551" s="176"/>
      <c r="J551" s="176"/>
      <c r="K551" s="17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</row>
    <row r="552" spans="1:26" ht="15.75" customHeight="1" x14ac:dyDescent="0.25">
      <c r="A552" s="176"/>
      <c r="B552" s="176"/>
      <c r="C552" s="176"/>
      <c r="D552" s="176"/>
      <c r="E552" s="176"/>
      <c r="F552" s="176"/>
      <c r="G552" s="176"/>
      <c r="H552" s="176"/>
      <c r="I552" s="176"/>
      <c r="J552" s="176"/>
      <c r="K552" s="17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</row>
    <row r="553" spans="1:26" ht="15.75" customHeight="1" x14ac:dyDescent="0.25">
      <c r="A553" s="176"/>
      <c r="B553" s="176"/>
      <c r="C553" s="176"/>
      <c r="D553" s="176"/>
      <c r="E553" s="176"/>
      <c r="F553" s="176"/>
      <c r="G553" s="176"/>
      <c r="H553" s="176"/>
      <c r="I553" s="176"/>
      <c r="J553" s="176"/>
      <c r="K553" s="17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</row>
    <row r="554" spans="1:26" ht="15.75" customHeight="1" x14ac:dyDescent="0.25">
      <c r="A554" s="176"/>
      <c r="B554" s="176"/>
      <c r="C554" s="176"/>
      <c r="D554" s="176"/>
      <c r="E554" s="176"/>
      <c r="F554" s="176"/>
      <c r="G554" s="176"/>
      <c r="H554" s="176"/>
      <c r="I554" s="176"/>
      <c r="J554" s="176"/>
      <c r="K554" s="17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</row>
    <row r="555" spans="1:26" ht="15.75" customHeight="1" x14ac:dyDescent="0.25">
      <c r="A555" s="176"/>
      <c r="B555" s="176"/>
      <c r="C555" s="176"/>
      <c r="D555" s="176"/>
      <c r="E555" s="176"/>
      <c r="F555" s="176"/>
      <c r="G555" s="176"/>
      <c r="H555" s="176"/>
      <c r="I555" s="176"/>
      <c r="J555" s="176"/>
      <c r="K555" s="176"/>
      <c r="L555" s="176"/>
      <c r="M555" s="176"/>
      <c r="N555" s="176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</row>
    <row r="556" spans="1:26" ht="15.75" customHeight="1" x14ac:dyDescent="0.25">
      <c r="A556" s="176"/>
      <c r="B556" s="176"/>
      <c r="C556" s="176"/>
      <c r="D556" s="176"/>
      <c r="E556" s="176"/>
      <c r="F556" s="176"/>
      <c r="G556" s="176"/>
      <c r="H556" s="176"/>
      <c r="I556" s="176"/>
      <c r="J556" s="176"/>
      <c r="K556" s="176"/>
      <c r="L556" s="176"/>
      <c r="M556" s="176"/>
      <c r="N556" s="176"/>
      <c r="O556" s="176"/>
      <c r="P556" s="176"/>
      <c r="Q556" s="176"/>
      <c r="R556" s="176"/>
      <c r="S556" s="176"/>
      <c r="T556" s="176"/>
      <c r="U556" s="176"/>
      <c r="V556" s="176"/>
      <c r="W556" s="176"/>
      <c r="X556" s="176"/>
      <c r="Y556" s="176"/>
      <c r="Z556" s="176"/>
    </row>
    <row r="557" spans="1:26" ht="15.75" customHeight="1" x14ac:dyDescent="0.25">
      <c r="A557" s="176"/>
      <c r="B557" s="176"/>
      <c r="C557" s="176"/>
      <c r="D557" s="176"/>
      <c r="E557" s="176"/>
      <c r="F557" s="176"/>
      <c r="G557" s="176"/>
      <c r="H557" s="176"/>
      <c r="I557" s="176"/>
      <c r="J557" s="176"/>
      <c r="K557" s="176"/>
      <c r="L557" s="176"/>
      <c r="M557" s="176"/>
      <c r="N557" s="176"/>
      <c r="O557" s="176"/>
      <c r="P557" s="176"/>
      <c r="Q557" s="176"/>
      <c r="R557" s="176"/>
      <c r="S557" s="176"/>
      <c r="T557" s="176"/>
      <c r="U557" s="176"/>
      <c r="V557" s="176"/>
      <c r="W557" s="176"/>
      <c r="X557" s="176"/>
      <c r="Y557" s="176"/>
      <c r="Z557" s="176"/>
    </row>
    <row r="558" spans="1:26" ht="15.75" customHeight="1" x14ac:dyDescent="0.25">
      <c r="A558" s="176"/>
      <c r="B558" s="176"/>
      <c r="C558" s="176"/>
      <c r="D558" s="176"/>
      <c r="E558" s="176"/>
      <c r="F558" s="176"/>
      <c r="G558" s="176"/>
      <c r="H558" s="176"/>
      <c r="I558" s="176"/>
      <c r="J558" s="176"/>
      <c r="K558" s="176"/>
      <c r="L558" s="176"/>
      <c r="M558" s="176"/>
      <c r="N558" s="176"/>
      <c r="O558" s="176"/>
      <c r="P558" s="176"/>
      <c r="Q558" s="176"/>
      <c r="R558" s="176"/>
      <c r="S558" s="176"/>
      <c r="T558" s="176"/>
      <c r="U558" s="176"/>
      <c r="V558" s="176"/>
      <c r="W558" s="176"/>
      <c r="X558" s="176"/>
      <c r="Y558" s="176"/>
      <c r="Z558" s="176"/>
    </row>
    <row r="559" spans="1:26" ht="15.75" customHeight="1" x14ac:dyDescent="0.25">
      <c r="A559" s="176"/>
      <c r="B559" s="176"/>
      <c r="C559" s="176"/>
      <c r="D559" s="176"/>
      <c r="E559" s="176"/>
      <c r="F559" s="176"/>
      <c r="G559" s="176"/>
      <c r="H559" s="176"/>
      <c r="I559" s="176"/>
      <c r="J559" s="176"/>
      <c r="K559" s="176"/>
      <c r="L559" s="176"/>
      <c r="M559" s="176"/>
      <c r="N559" s="176"/>
      <c r="O559" s="176"/>
      <c r="P559" s="176"/>
      <c r="Q559" s="176"/>
      <c r="R559" s="176"/>
      <c r="S559" s="176"/>
      <c r="T559" s="176"/>
      <c r="U559" s="176"/>
      <c r="V559" s="176"/>
      <c r="W559" s="176"/>
      <c r="X559" s="176"/>
      <c r="Y559" s="176"/>
      <c r="Z559" s="176"/>
    </row>
    <row r="560" spans="1:26" ht="15.75" customHeight="1" x14ac:dyDescent="0.25">
      <c r="A560" s="176"/>
      <c r="B560" s="176"/>
      <c r="C560" s="176"/>
      <c r="D560" s="176"/>
      <c r="E560" s="176"/>
      <c r="F560" s="176"/>
      <c r="G560" s="176"/>
      <c r="H560" s="176"/>
      <c r="I560" s="176"/>
      <c r="J560" s="176"/>
      <c r="K560" s="176"/>
      <c r="L560" s="176"/>
      <c r="M560" s="176"/>
      <c r="N560" s="176"/>
      <c r="O560" s="176"/>
      <c r="P560" s="176"/>
      <c r="Q560" s="176"/>
      <c r="R560" s="176"/>
      <c r="S560" s="176"/>
      <c r="T560" s="176"/>
      <c r="U560" s="176"/>
      <c r="V560" s="176"/>
      <c r="W560" s="176"/>
      <c r="X560" s="176"/>
      <c r="Y560" s="176"/>
      <c r="Z560" s="176"/>
    </row>
    <row r="561" spans="1:26" ht="15.75" customHeight="1" x14ac:dyDescent="0.25">
      <c r="A561" s="176"/>
      <c r="B561" s="176"/>
      <c r="C561" s="176"/>
      <c r="D561" s="176"/>
      <c r="E561" s="176"/>
      <c r="F561" s="176"/>
      <c r="G561" s="176"/>
      <c r="H561" s="176"/>
      <c r="I561" s="176"/>
      <c r="J561" s="176"/>
      <c r="K561" s="176"/>
      <c r="L561" s="176"/>
      <c r="M561" s="176"/>
      <c r="N561" s="176"/>
      <c r="O561" s="176"/>
      <c r="P561" s="176"/>
      <c r="Q561" s="176"/>
      <c r="R561" s="176"/>
      <c r="S561" s="176"/>
      <c r="T561" s="176"/>
      <c r="U561" s="176"/>
      <c r="V561" s="176"/>
      <c r="W561" s="176"/>
      <c r="X561" s="176"/>
      <c r="Y561" s="176"/>
      <c r="Z561" s="176"/>
    </row>
    <row r="562" spans="1:26" ht="15.75" customHeight="1" x14ac:dyDescent="0.25">
      <c r="A562" s="176"/>
      <c r="B562" s="176"/>
      <c r="C562" s="176"/>
      <c r="D562" s="176"/>
      <c r="E562" s="176"/>
      <c r="F562" s="176"/>
      <c r="G562" s="176"/>
      <c r="H562" s="176"/>
      <c r="I562" s="176"/>
      <c r="J562" s="176"/>
      <c r="K562" s="176"/>
      <c r="L562" s="176"/>
      <c r="M562" s="176"/>
      <c r="N562" s="176"/>
      <c r="O562" s="176"/>
      <c r="P562" s="176"/>
      <c r="Q562" s="176"/>
      <c r="R562" s="176"/>
      <c r="S562" s="176"/>
      <c r="T562" s="176"/>
      <c r="U562" s="176"/>
      <c r="V562" s="176"/>
      <c r="W562" s="176"/>
      <c r="X562" s="176"/>
      <c r="Y562" s="176"/>
      <c r="Z562" s="176"/>
    </row>
    <row r="563" spans="1:26" ht="15.75" customHeight="1" x14ac:dyDescent="0.25">
      <c r="A563" s="176"/>
      <c r="B563" s="176"/>
      <c r="C563" s="176"/>
      <c r="D563" s="176"/>
      <c r="E563" s="176"/>
      <c r="F563" s="176"/>
      <c r="G563" s="176"/>
      <c r="H563" s="176"/>
      <c r="I563" s="176"/>
      <c r="J563" s="176"/>
      <c r="K563" s="176"/>
      <c r="L563" s="176"/>
      <c r="M563" s="176"/>
      <c r="N563" s="176"/>
      <c r="O563" s="176"/>
      <c r="P563" s="176"/>
      <c r="Q563" s="176"/>
      <c r="R563" s="176"/>
      <c r="S563" s="176"/>
      <c r="T563" s="176"/>
      <c r="U563" s="176"/>
      <c r="V563" s="176"/>
      <c r="W563" s="176"/>
      <c r="X563" s="176"/>
      <c r="Y563" s="176"/>
      <c r="Z563" s="176"/>
    </row>
    <row r="564" spans="1:26" ht="15.75" customHeight="1" x14ac:dyDescent="0.25">
      <c r="A564" s="176"/>
      <c r="B564" s="176"/>
      <c r="C564" s="176"/>
      <c r="D564" s="176"/>
      <c r="E564" s="176"/>
      <c r="F564" s="176"/>
      <c r="G564" s="176"/>
      <c r="H564" s="176"/>
      <c r="I564" s="176"/>
      <c r="J564" s="176"/>
      <c r="K564" s="17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</row>
    <row r="565" spans="1:26" ht="15.75" customHeight="1" x14ac:dyDescent="0.25">
      <c r="A565" s="176"/>
      <c r="B565" s="176"/>
      <c r="C565" s="176"/>
      <c r="D565" s="176"/>
      <c r="E565" s="176"/>
      <c r="F565" s="176"/>
      <c r="G565" s="176"/>
      <c r="H565" s="176"/>
      <c r="I565" s="176"/>
      <c r="J565" s="176"/>
      <c r="K565" s="17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</row>
    <row r="566" spans="1:26" ht="15.75" customHeight="1" x14ac:dyDescent="0.25">
      <c r="A566" s="176"/>
      <c r="B566" s="176"/>
      <c r="C566" s="176"/>
      <c r="D566" s="176"/>
      <c r="E566" s="176"/>
      <c r="F566" s="176"/>
      <c r="G566" s="176"/>
      <c r="H566" s="176"/>
      <c r="I566" s="176"/>
      <c r="J566" s="176"/>
      <c r="K566" s="17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</row>
    <row r="567" spans="1:26" ht="15.75" customHeight="1" x14ac:dyDescent="0.25">
      <c r="A567" s="176"/>
      <c r="B567" s="176"/>
      <c r="C567" s="176"/>
      <c r="D567" s="176"/>
      <c r="E567" s="176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</row>
    <row r="568" spans="1:26" ht="15.75" customHeight="1" x14ac:dyDescent="0.25">
      <c r="A568" s="176"/>
      <c r="B568" s="176"/>
      <c r="C568" s="176"/>
      <c r="D568" s="176"/>
      <c r="E568" s="176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</row>
    <row r="569" spans="1:26" ht="15.75" customHeight="1" x14ac:dyDescent="0.25">
      <c r="A569" s="176"/>
      <c r="B569" s="176"/>
      <c r="C569" s="176"/>
      <c r="D569" s="176"/>
      <c r="E569" s="176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</row>
    <row r="570" spans="1:26" ht="15.75" customHeight="1" x14ac:dyDescent="0.25">
      <c r="A570" s="176"/>
      <c r="B570" s="176"/>
      <c r="C570" s="176"/>
      <c r="D570" s="176"/>
      <c r="E570" s="176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</row>
    <row r="571" spans="1:26" ht="15.75" customHeight="1" x14ac:dyDescent="0.25">
      <c r="A571" s="176"/>
      <c r="B571" s="176"/>
      <c r="C571" s="176"/>
      <c r="D571" s="176"/>
      <c r="E571" s="176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</row>
    <row r="572" spans="1:26" ht="15.75" customHeight="1" x14ac:dyDescent="0.25">
      <c r="A572" s="176"/>
      <c r="B572" s="176"/>
      <c r="C572" s="176"/>
      <c r="D572" s="176"/>
      <c r="E572" s="176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</row>
    <row r="573" spans="1:26" ht="15.75" customHeight="1" x14ac:dyDescent="0.25">
      <c r="A573" s="176"/>
      <c r="B573" s="176"/>
      <c r="C573" s="176"/>
      <c r="D573" s="176"/>
      <c r="E573" s="176"/>
      <c r="F573" s="176"/>
      <c r="G573" s="176"/>
      <c r="H573" s="176"/>
      <c r="I573" s="176"/>
      <c r="J573" s="176"/>
      <c r="K573" s="176"/>
      <c r="L573" s="176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</row>
    <row r="574" spans="1:26" ht="15.75" customHeight="1" x14ac:dyDescent="0.25">
      <c r="A574" s="176"/>
      <c r="B574" s="176"/>
      <c r="C574" s="176"/>
      <c r="D574" s="176"/>
      <c r="E574" s="176"/>
      <c r="F574" s="176"/>
      <c r="G574" s="176"/>
      <c r="H574" s="176"/>
      <c r="I574" s="176"/>
      <c r="J574" s="176"/>
      <c r="K574" s="176"/>
      <c r="L574" s="176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</row>
    <row r="575" spans="1:26" ht="15.75" customHeight="1" x14ac:dyDescent="0.25">
      <c r="A575" s="176"/>
      <c r="B575" s="176"/>
      <c r="C575" s="176"/>
      <c r="D575" s="176"/>
      <c r="E575" s="176"/>
      <c r="F575" s="176"/>
      <c r="G575" s="176"/>
      <c r="H575" s="176"/>
      <c r="I575" s="176"/>
      <c r="J575" s="176"/>
      <c r="K575" s="176"/>
      <c r="L575" s="176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</row>
    <row r="576" spans="1:26" ht="15.75" customHeight="1" x14ac:dyDescent="0.25">
      <c r="A576" s="176"/>
      <c r="B576" s="176"/>
      <c r="C576" s="176"/>
      <c r="D576" s="176"/>
      <c r="E576" s="176"/>
      <c r="F576" s="176"/>
      <c r="G576" s="176"/>
      <c r="H576" s="176"/>
      <c r="I576" s="176"/>
      <c r="J576" s="176"/>
      <c r="K576" s="176"/>
      <c r="L576" s="176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</row>
    <row r="577" spans="1:26" ht="15.75" customHeight="1" x14ac:dyDescent="0.25">
      <c r="A577" s="176"/>
      <c r="B577" s="176"/>
      <c r="C577" s="176"/>
      <c r="D577" s="176"/>
      <c r="E577" s="176"/>
      <c r="F577" s="176"/>
      <c r="G577" s="176"/>
      <c r="H577" s="176"/>
      <c r="I577" s="176"/>
      <c r="J577" s="176"/>
      <c r="K577" s="176"/>
      <c r="L577" s="176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</row>
    <row r="578" spans="1:26" ht="15.75" customHeight="1" x14ac:dyDescent="0.25">
      <c r="A578" s="176"/>
      <c r="B578" s="176"/>
      <c r="C578" s="176"/>
      <c r="D578" s="176"/>
      <c r="E578" s="176"/>
      <c r="F578" s="176"/>
      <c r="G578" s="176"/>
      <c r="H578" s="176"/>
      <c r="I578" s="176"/>
      <c r="J578" s="176"/>
      <c r="K578" s="176"/>
      <c r="L578" s="176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</row>
    <row r="579" spans="1:26" ht="15.75" customHeight="1" x14ac:dyDescent="0.25">
      <c r="A579" s="176"/>
      <c r="B579" s="176"/>
      <c r="C579" s="176"/>
      <c r="D579" s="176"/>
      <c r="E579" s="176"/>
      <c r="F579" s="176"/>
      <c r="G579" s="176"/>
      <c r="H579" s="176"/>
      <c r="I579" s="176"/>
      <c r="J579" s="176"/>
      <c r="K579" s="176"/>
      <c r="L579" s="176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</row>
    <row r="580" spans="1:26" ht="15.75" customHeight="1" x14ac:dyDescent="0.25">
      <c r="A580" s="176"/>
      <c r="B580" s="176"/>
      <c r="C580" s="176"/>
      <c r="D580" s="176"/>
      <c r="E580" s="176"/>
      <c r="F580" s="176"/>
      <c r="G580" s="176"/>
      <c r="H580" s="176"/>
      <c r="I580" s="176"/>
      <c r="J580" s="176"/>
      <c r="K580" s="176"/>
      <c r="L580" s="176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</row>
    <row r="581" spans="1:26" ht="15.75" customHeight="1" x14ac:dyDescent="0.25">
      <c r="A581" s="176"/>
      <c r="B581" s="176"/>
      <c r="C581" s="176"/>
      <c r="D581" s="176"/>
      <c r="E581" s="176"/>
      <c r="F581" s="176"/>
      <c r="G581" s="176"/>
      <c r="H581" s="176"/>
      <c r="I581" s="176"/>
      <c r="J581" s="176"/>
      <c r="K581" s="176"/>
      <c r="L581" s="176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</row>
    <row r="582" spans="1:26" ht="15.75" customHeight="1" x14ac:dyDescent="0.25">
      <c r="A582" s="176"/>
      <c r="B582" s="176"/>
      <c r="C582" s="176"/>
      <c r="D582" s="176"/>
      <c r="E582" s="176"/>
      <c r="F582" s="176"/>
      <c r="G582" s="176"/>
      <c r="H582" s="176"/>
      <c r="I582" s="176"/>
      <c r="J582" s="176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</row>
    <row r="583" spans="1:26" ht="15.75" customHeight="1" x14ac:dyDescent="0.25">
      <c r="A583" s="176"/>
      <c r="B583" s="176"/>
      <c r="C583" s="176"/>
      <c r="D583" s="176"/>
      <c r="E583" s="176"/>
      <c r="F583" s="176"/>
      <c r="G583" s="176"/>
      <c r="H583" s="176"/>
      <c r="I583" s="176"/>
      <c r="J583" s="176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</row>
    <row r="584" spans="1:26" ht="15.75" customHeight="1" x14ac:dyDescent="0.25">
      <c r="A584" s="176"/>
      <c r="B584" s="176"/>
      <c r="C584" s="176"/>
      <c r="D584" s="176"/>
      <c r="E584" s="176"/>
      <c r="F584" s="176"/>
      <c r="G584" s="176"/>
      <c r="H584" s="176"/>
      <c r="I584" s="176"/>
      <c r="J584" s="176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</row>
    <row r="585" spans="1:26" ht="15.75" customHeight="1" x14ac:dyDescent="0.25">
      <c r="A585" s="176"/>
      <c r="B585" s="176"/>
      <c r="C585" s="176"/>
      <c r="D585" s="176"/>
      <c r="E585" s="176"/>
      <c r="F585" s="176"/>
      <c r="G585" s="176"/>
      <c r="H585" s="176"/>
      <c r="I585" s="176"/>
      <c r="J585" s="176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</row>
    <row r="586" spans="1:26" ht="15.75" customHeight="1" x14ac:dyDescent="0.25">
      <c r="A586" s="176"/>
      <c r="B586" s="176"/>
      <c r="C586" s="176"/>
      <c r="D586" s="176"/>
      <c r="E586" s="176"/>
      <c r="F586" s="176"/>
      <c r="G586" s="176"/>
      <c r="H586" s="176"/>
      <c r="I586" s="176"/>
      <c r="J586" s="176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</row>
    <row r="587" spans="1:26" ht="15.75" customHeight="1" x14ac:dyDescent="0.25">
      <c r="A587" s="176"/>
      <c r="B587" s="176"/>
      <c r="C587" s="176"/>
      <c r="D587" s="176"/>
      <c r="E587" s="176"/>
      <c r="F587" s="176"/>
      <c r="G587" s="176"/>
      <c r="H587" s="176"/>
      <c r="I587" s="176"/>
      <c r="J587" s="176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</row>
    <row r="588" spans="1:26" ht="15.75" customHeight="1" x14ac:dyDescent="0.25">
      <c r="A588" s="176"/>
      <c r="B588" s="176"/>
      <c r="C588" s="176"/>
      <c r="D588" s="176"/>
      <c r="E588" s="176"/>
      <c r="F588" s="176"/>
      <c r="G588" s="176"/>
      <c r="H588" s="176"/>
      <c r="I588" s="176"/>
      <c r="J588" s="176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</row>
    <row r="589" spans="1:26" ht="15.75" customHeight="1" x14ac:dyDescent="0.25">
      <c r="A589" s="176"/>
      <c r="B589" s="176"/>
      <c r="C589" s="176"/>
      <c r="D589" s="176"/>
      <c r="E589" s="176"/>
      <c r="F589" s="176"/>
      <c r="G589" s="176"/>
      <c r="H589" s="176"/>
      <c r="I589" s="176"/>
      <c r="J589" s="176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</row>
    <row r="590" spans="1:26" ht="15.75" customHeight="1" x14ac:dyDescent="0.25">
      <c r="A590" s="176"/>
      <c r="B590" s="176"/>
      <c r="C590" s="176"/>
      <c r="D590" s="176"/>
      <c r="E590" s="176"/>
      <c r="F590" s="176"/>
      <c r="G590" s="176"/>
      <c r="H590" s="176"/>
      <c r="I590" s="176"/>
      <c r="J590" s="176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</row>
    <row r="591" spans="1:26" ht="15.75" customHeight="1" x14ac:dyDescent="0.25">
      <c r="A591" s="176"/>
      <c r="B591" s="176"/>
      <c r="C591" s="176"/>
      <c r="D591" s="176"/>
      <c r="E591" s="176"/>
      <c r="F591" s="176"/>
      <c r="G591" s="176"/>
      <c r="H591" s="176"/>
      <c r="I591" s="176"/>
      <c r="J591" s="176"/>
      <c r="K591" s="176"/>
      <c r="L591" s="176"/>
      <c r="M591" s="176"/>
      <c r="N591" s="176"/>
      <c r="O591" s="176"/>
      <c r="P591" s="176"/>
      <c r="Q591" s="176"/>
      <c r="R591" s="176"/>
      <c r="S591" s="176"/>
      <c r="T591" s="176"/>
      <c r="U591" s="176"/>
      <c r="V591" s="176"/>
      <c r="W591" s="176"/>
      <c r="X591" s="176"/>
      <c r="Y591" s="176"/>
      <c r="Z591" s="176"/>
    </row>
    <row r="592" spans="1:26" ht="15.75" customHeight="1" x14ac:dyDescent="0.25">
      <c r="A592" s="176"/>
      <c r="B592" s="176"/>
      <c r="C592" s="176"/>
      <c r="D592" s="176"/>
      <c r="E592" s="176"/>
      <c r="F592" s="176"/>
      <c r="G592" s="176"/>
      <c r="H592" s="176"/>
      <c r="I592" s="176"/>
      <c r="J592" s="176"/>
      <c r="K592" s="176"/>
      <c r="L592" s="176"/>
      <c r="M592" s="176"/>
      <c r="N592" s="176"/>
      <c r="O592" s="176"/>
      <c r="P592" s="176"/>
      <c r="Q592" s="176"/>
      <c r="R592" s="176"/>
      <c r="S592" s="176"/>
      <c r="T592" s="176"/>
      <c r="U592" s="176"/>
      <c r="V592" s="176"/>
      <c r="W592" s="176"/>
      <c r="X592" s="176"/>
      <c r="Y592" s="176"/>
      <c r="Z592" s="176"/>
    </row>
    <row r="593" spans="1:26" ht="15.75" customHeight="1" x14ac:dyDescent="0.25">
      <c r="A593" s="176"/>
      <c r="B593" s="176"/>
      <c r="C593" s="176"/>
      <c r="D593" s="176"/>
      <c r="E593" s="176"/>
      <c r="F593" s="176"/>
      <c r="G593" s="176"/>
      <c r="H593" s="176"/>
      <c r="I593" s="176"/>
      <c r="J593" s="176"/>
      <c r="K593" s="176"/>
      <c r="L593" s="176"/>
      <c r="M593" s="176"/>
      <c r="N593" s="176"/>
      <c r="O593" s="176"/>
      <c r="P593" s="176"/>
      <c r="Q593" s="176"/>
      <c r="R593" s="176"/>
      <c r="S593" s="176"/>
      <c r="T593" s="176"/>
      <c r="U593" s="176"/>
      <c r="V593" s="176"/>
      <c r="W593" s="176"/>
      <c r="X593" s="176"/>
      <c r="Y593" s="176"/>
      <c r="Z593" s="176"/>
    </row>
    <row r="594" spans="1:26" ht="15.75" customHeight="1" x14ac:dyDescent="0.25">
      <c r="A594" s="176"/>
      <c r="B594" s="176"/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</row>
    <row r="595" spans="1:26" ht="15.75" customHeight="1" x14ac:dyDescent="0.25">
      <c r="A595" s="176"/>
      <c r="B595" s="176"/>
      <c r="C595" s="176"/>
      <c r="D595" s="176"/>
      <c r="E595" s="176"/>
      <c r="F595" s="176"/>
      <c r="G595" s="176"/>
      <c r="H595" s="176"/>
      <c r="I595" s="176"/>
      <c r="J595" s="176"/>
      <c r="K595" s="17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</row>
    <row r="596" spans="1:26" ht="15.75" customHeight="1" x14ac:dyDescent="0.25">
      <c r="A596" s="176"/>
      <c r="B596" s="176"/>
      <c r="C596" s="176"/>
      <c r="D596" s="176"/>
      <c r="E596" s="176"/>
      <c r="F596" s="176"/>
      <c r="G596" s="176"/>
      <c r="H596" s="176"/>
      <c r="I596" s="176"/>
      <c r="J596" s="176"/>
      <c r="K596" s="17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</row>
    <row r="597" spans="1:26" ht="15.75" customHeight="1" x14ac:dyDescent="0.25">
      <c r="A597" s="176"/>
      <c r="B597" s="176"/>
      <c r="C597" s="176"/>
      <c r="D597" s="176"/>
      <c r="E597" s="176"/>
      <c r="F597" s="176"/>
      <c r="G597" s="176"/>
      <c r="H597" s="176"/>
      <c r="I597" s="176"/>
      <c r="J597" s="176"/>
      <c r="K597" s="17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</row>
    <row r="598" spans="1:26" ht="15.75" customHeight="1" x14ac:dyDescent="0.25">
      <c r="A598" s="176"/>
      <c r="B598" s="176"/>
      <c r="C598" s="176"/>
      <c r="D598" s="176"/>
      <c r="E598" s="176"/>
      <c r="F598" s="176"/>
      <c r="G598" s="176"/>
      <c r="H598" s="176"/>
      <c r="I598" s="176"/>
      <c r="J598" s="176"/>
      <c r="K598" s="17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</row>
    <row r="599" spans="1:26" ht="15.75" customHeight="1" x14ac:dyDescent="0.25">
      <c r="A599" s="176"/>
      <c r="B599" s="176"/>
      <c r="C599" s="176"/>
      <c r="D599" s="176"/>
      <c r="E599" s="176"/>
      <c r="F599" s="176"/>
      <c r="G599" s="176"/>
      <c r="H599" s="176"/>
      <c r="I599" s="176"/>
      <c r="J599" s="176"/>
      <c r="K599" s="17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</row>
    <row r="600" spans="1:26" ht="15.75" customHeight="1" x14ac:dyDescent="0.25">
      <c r="A600" s="176"/>
      <c r="B600" s="176"/>
      <c r="C600" s="176"/>
      <c r="D600" s="176"/>
      <c r="E600" s="176"/>
      <c r="F600" s="176"/>
      <c r="G600" s="176"/>
      <c r="H600" s="176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</row>
    <row r="601" spans="1:26" ht="15.75" customHeight="1" x14ac:dyDescent="0.25">
      <c r="A601" s="176"/>
      <c r="B601" s="176"/>
      <c r="C601" s="176"/>
      <c r="D601" s="176"/>
      <c r="E601" s="176"/>
      <c r="F601" s="176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</row>
    <row r="602" spans="1:26" ht="15.75" customHeight="1" x14ac:dyDescent="0.25">
      <c r="A602" s="176"/>
      <c r="B602" s="176"/>
      <c r="C602" s="176"/>
      <c r="D602" s="176"/>
      <c r="E602" s="176"/>
      <c r="F602" s="176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</row>
    <row r="603" spans="1:26" ht="15.75" customHeight="1" x14ac:dyDescent="0.25">
      <c r="A603" s="176"/>
      <c r="B603" s="176"/>
      <c r="C603" s="176"/>
      <c r="D603" s="176"/>
      <c r="E603" s="176"/>
      <c r="F603" s="176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</row>
    <row r="604" spans="1:26" ht="15.75" customHeight="1" x14ac:dyDescent="0.25">
      <c r="A604" s="176"/>
      <c r="B604" s="176"/>
      <c r="C604" s="176"/>
      <c r="D604" s="176"/>
      <c r="E604" s="176"/>
      <c r="F604" s="176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</row>
    <row r="605" spans="1:26" ht="15.75" customHeight="1" x14ac:dyDescent="0.25">
      <c r="A605" s="176"/>
      <c r="B605" s="176"/>
      <c r="C605" s="176"/>
      <c r="D605" s="176"/>
      <c r="E605" s="176"/>
      <c r="F605" s="176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</row>
    <row r="606" spans="1:26" ht="15.75" customHeight="1" x14ac:dyDescent="0.25">
      <c r="A606" s="176"/>
      <c r="B606" s="176"/>
      <c r="C606" s="176"/>
      <c r="D606" s="176"/>
      <c r="E606" s="176"/>
      <c r="F606" s="176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</row>
    <row r="607" spans="1:26" ht="15.75" customHeight="1" x14ac:dyDescent="0.25">
      <c r="A607" s="176"/>
      <c r="B607" s="176"/>
      <c r="C607" s="176"/>
      <c r="D607" s="176"/>
      <c r="E607" s="176"/>
      <c r="F607" s="176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</row>
    <row r="608" spans="1:26" ht="15.75" customHeight="1" x14ac:dyDescent="0.25">
      <c r="A608" s="176"/>
      <c r="B608" s="176"/>
      <c r="C608" s="176"/>
      <c r="D608" s="176"/>
      <c r="E608" s="176"/>
      <c r="F608" s="176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</row>
    <row r="609" spans="1:26" ht="15.75" customHeight="1" x14ac:dyDescent="0.25">
      <c r="A609" s="176"/>
      <c r="B609" s="176"/>
      <c r="C609" s="176"/>
      <c r="D609" s="176"/>
      <c r="E609" s="176"/>
      <c r="F609" s="176"/>
      <c r="G609" s="176"/>
      <c r="H609" s="176"/>
      <c r="I609" s="176"/>
      <c r="J609" s="176"/>
      <c r="K609" s="176"/>
      <c r="L609" s="176"/>
      <c r="M609" s="176"/>
      <c r="N609" s="176"/>
      <c r="O609" s="176"/>
      <c r="P609" s="176"/>
      <c r="Q609" s="176"/>
      <c r="R609" s="176"/>
      <c r="S609" s="176"/>
      <c r="T609" s="176"/>
      <c r="U609" s="176"/>
      <c r="V609" s="176"/>
      <c r="W609" s="176"/>
      <c r="X609" s="176"/>
      <c r="Y609" s="176"/>
      <c r="Z609" s="176"/>
    </row>
    <row r="610" spans="1:26" ht="15.75" customHeight="1" x14ac:dyDescent="0.25">
      <c r="A610" s="176"/>
      <c r="B610" s="176"/>
      <c r="C610" s="176"/>
      <c r="D610" s="176"/>
      <c r="E610" s="176"/>
      <c r="F610" s="176"/>
      <c r="G610" s="176"/>
      <c r="H610" s="176"/>
      <c r="I610" s="176"/>
      <c r="J610" s="176"/>
      <c r="K610" s="176"/>
      <c r="L610" s="176"/>
      <c r="M610" s="176"/>
      <c r="N610" s="176"/>
      <c r="O610" s="176"/>
      <c r="P610" s="176"/>
      <c r="Q610" s="176"/>
      <c r="R610" s="176"/>
      <c r="S610" s="176"/>
      <c r="T610" s="176"/>
      <c r="U610" s="176"/>
      <c r="V610" s="176"/>
      <c r="W610" s="176"/>
      <c r="X610" s="176"/>
      <c r="Y610" s="176"/>
      <c r="Z610" s="176"/>
    </row>
    <row r="611" spans="1:26" ht="15.75" customHeight="1" x14ac:dyDescent="0.25">
      <c r="A611" s="176"/>
      <c r="B611" s="176"/>
      <c r="C611" s="176"/>
      <c r="D611" s="176"/>
      <c r="E611" s="176"/>
      <c r="F611" s="176"/>
      <c r="G611" s="176"/>
      <c r="H611" s="176"/>
      <c r="I611" s="176"/>
      <c r="J611" s="176"/>
      <c r="K611" s="176"/>
      <c r="L611" s="176"/>
      <c r="M611" s="176"/>
      <c r="N611" s="176"/>
      <c r="O611" s="176"/>
      <c r="P611" s="176"/>
      <c r="Q611" s="176"/>
      <c r="R611" s="176"/>
      <c r="S611" s="176"/>
      <c r="T611" s="176"/>
      <c r="U611" s="176"/>
      <c r="V611" s="176"/>
      <c r="W611" s="176"/>
      <c r="X611" s="176"/>
      <c r="Y611" s="176"/>
      <c r="Z611" s="176"/>
    </row>
    <row r="612" spans="1:26" ht="15.75" customHeight="1" x14ac:dyDescent="0.25">
      <c r="A612" s="176"/>
      <c r="B612" s="176"/>
      <c r="C612" s="176"/>
      <c r="D612" s="176"/>
      <c r="E612" s="176"/>
      <c r="F612" s="176"/>
      <c r="G612" s="176"/>
      <c r="H612" s="176"/>
      <c r="I612" s="176"/>
      <c r="J612" s="176"/>
      <c r="K612" s="176"/>
      <c r="L612" s="176"/>
      <c r="M612" s="176"/>
      <c r="N612" s="176"/>
      <c r="O612" s="176"/>
      <c r="P612" s="176"/>
      <c r="Q612" s="176"/>
      <c r="R612" s="176"/>
      <c r="S612" s="176"/>
      <c r="T612" s="176"/>
      <c r="U612" s="176"/>
      <c r="V612" s="176"/>
      <c r="W612" s="176"/>
      <c r="X612" s="176"/>
      <c r="Y612" s="176"/>
      <c r="Z612" s="176"/>
    </row>
    <row r="613" spans="1:26" ht="15.75" customHeight="1" x14ac:dyDescent="0.25">
      <c r="A613" s="176"/>
      <c r="B613" s="176"/>
      <c r="C613" s="176"/>
      <c r="D613" s="176"/>
      <c r="E613" s="176"/>
      <c r="F613" s="176"/>
      <c r="G613" s="176"/>
      <c r="H613" s="176"/>
      <c r="I613" s="176"/>
      <c r="J613" s="176"/>
      <c r="K613" s="176"/>
      <c r="L613" s="176"/>
      <c r="M613" s="176"/>
      <c r="N613" s="176"/>
      <c r="O613" s="176"/>
      <c r="P613" s="176"/>
      <c r="Q613" s="176"/>
      <c r="R613" s="176"/>
      <c r="S613" s="176"/>
      <c r="T613" s="176"/>
      <c r="U613" s="176"/>
      <c r="V613" s="176"/>
      <c r="W613" s="176"/>
      <c r="X613" s="176"/>
      <c r="Y613" s="176"/>
      <c r="Z613" s="176"/>
    </row>
    <row r="614" spans="1:26" ht="15.75" customHeight="1" x14ac:dyDescent="0.25">
      <c r="A614" s="176"/>
      <c r="B614" s="176"/>
      <c r="C614" s="176"/>
      <c r="D614" s="176"/>
      <c r="E614" s="176"/>
      <c r="F614" s="176"/>
      <c r="G614" s="176"/>
      <c r="H614" s="176"/>
      <c r="I614" s="176"/>
      <c r="J614" s="176"/>
      <c r="K614" s="176"/>
      <c r="L614" s="176"/>
      <c r="M614" s="176"/>
      <c r="N614" s="176"/>
      <c r="O614" s="176"/>
      <c r="P614" s="176"/>
      <c r="Q614" s="176"/>
      <c r="R614" s="176"/>
      <c r="S614" s="176"/>
      <c r="T614" s="176"/>
      <c r="U614" s="176"/>
      <c r="V614" s="176"/>
      <c r="W614" s="176"/>
      <c r="X614" s="176"/>
      <c r="Y614" s="176"/>
      <c r="Z614" s="176"/>
    </row>
    <row r="615" spans="1:26" ht="15.75" customHeight="1" x14ac:dyDescent="0.25">
      <c r="A615" s="176"/>
      <c r="B615" s="176"/>
      <c r="C615" s="176"/>
      <c r="D615" s="176"/>
      <c r="E615" s="176"/>
      <c r="F615" s="176"/>
      <c r="G615" s="176"/>
      <c r="H615" s="176"/>
      <c r="I615" s="176"/>
      <c r="J615" s="176"/>
      <c r="K615" s="176"/>
      <c r="L615" s="176"/>
      <c r="M615" s="176"/>
      <c r="N615" s="176"/>
      <c r="O615" s="176"/>
      <c r="P615" s="176"/>
      <c r="Q615" s="176"/>
      <c r="R615" s="176"/>
      <c r="S615" s="176"/>
      <c r="T615" s="176"/>
      <c r="U615" s="176"/>
      <c r="V615" s="176"/>
      <c r="W615" s="176"/>
      <c r="X615" s="176"/>
      <c r="Y615" s="176"/>
      <c r="Z615" s="176"/>
    </row>
    <row r="616" spans="1:26" ht="15.75" customHeight="1" x14ac:dyDescent="0.25">
      <c r="A616" s="176"/>
      <c r="B616" s="176"/>
      <c r="C616" s="176"/>
      <c r="D616" s="176"/>
      <c r="E616" s="176"/>
      <c r="F616" s="176"/>
      <c r="G616" s="176"/>
      <c r="H616" s="176"/>
      <c r="I616" s="176"/>
      <c r="J616" s="176"/>
      <c r="K616" s="176"/>
      <c r="L616" s="176"/>
      <c r="M616" s="176"/>
      <c r="N616" s="176"/>
      <c r="O616" s="176"/>
      <c r="P616" s="176"/>
      <c r="Q616" s="176"/>
      <c r="R616" s="176"/>
      <c r="S616" s="176"/>
      <c r="T616" s="176"/>
      <c r="U616" s="176"/>
      <c r="V616" s="176"/>
      <c r="W616" s="176"/>
      <c r="X616" s="176"/>
      <c r="Y616" s="176"/>
      <c r="Z616" s="176"/>
    </row>
    <row r="617" spans="1:26" ht="15.75" customHeight="1" x14ac:dyDescent="0.25">
      <c r="A617" s="176"/>
      <c r="B617" s="176"/>
      <c r="C617" s="176"/>
      <c r="D617" s="176"/>
      <c r="E617" s="176"/>
      <c r="F617" s="176"/>
      <c r="G617" s="176"/>
      <c r="H617" s="176"/>
      <c r="I617" s="176"/>
      <c r="J617" s="176"/>
      <c r="K617" s="176"/>
      <c r="L617" s="176"/>
      <c r="M617" s="176"/>
      <c r="N617" s="176"/>
      <c r="O617" s="176"/>
      <c r="P617" s="176"/>
      <c r="Q617" s="176"/>
      <c r="R617" s="176"/>
      <c r="S617" s="176"/>
      <c r="T617" s="176"/>
      <c r="U617" s="176"/>
      <c r="V617" s="176"/>
      <c r="W617" s="176"/>
      <c r="X617" s="176"/>
      <c r="Y617" s="176"/>
      <c r="Z617" s="176"/>
    </row>
    <row r="618" spans="1:26" ht="15.75" customHeight="1" x14ac:dyDescent="0.25">
      <c r="A618" s="176"/>
      <c r="B618" s="176"/>
      <c r="C618" s="176"/>
      <c r="D618" s="176"/>
      <c r="E618" s="176"/>
      <c r="F618" s="176"/>
      <c r="G618" s="176"/>
      <c r="H618" s="176"/>
      <c r="I618" s="176"/>
      <c r="J618" s="176"/>
      <c r="K618" s="176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</row>
    <row r="619" spans="1:26" ht="15.75" customHeight="1" x14ac:dyDescent="0.25">
      <c r="A619" s="176"/>
      <c r="B619" s="176"/>
      <c r="C619" s="176"/>
      <c r="D619" s="176"/>
      <c r="E619" s="176"/>
      <c r="F619" s="176"/>
      <c r="G619" s="176"/>
      <c r="H619" s="176"/>
      <c r="I619" s="176"/>
      <c r="J619" s="176"/>
      <c r="K619" s="176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</row>
    <row r="620" spans="1:26" ht="15.75" customHeight="1" x14ac:dyDescent="0.25">
      <c r="A620" s="176"/>
      <c r="B620" s="176"/>
      <c r="C620" s="176"/>
      <c r="D620" s="176"/>
      <c r="E620" s="176"/>
      <c r="F620" s="176"/>
      <c r="G620" s="176"/>
      <c r="H620" s="176"/>
      <c r="I620" s="176"/>
      <c r="J620" s="176"/>
      <c r="K620" s="176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</row>
    <row r="621" spans="1:26" ht="15.75" customHeight="1" x14ac:dyDescent="0.25">
      <c r="A621" s="176"/>
      <c r="B621" s="176"/>
      <c r="C621" s="176"/>
      <c r="D621" s="176"/>
      <c r="E621" s="176"/>
      <c r="F621" s="176"/>
      <c r="G621" s="176"/>
      <c r="H621" s="176"/>
      <c r="I621" s="176"/>
      <c r="J621" s="176"/>
      <c r="K621" s="176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</row>
    <row r="622" spans="1:26" ht="15.75" customHeight="1" x14ac:dyDescent="0.25">
      <c r="A622" s="176"/>
      <c r="B622" s="176"/>
      <c r="C622" s="176"/>
      <c r="D622" s="176"/>
      <c r="E622" s="176"/>
      <c r="F622" s="176"/>
      <c r="G622" s="176"/>
      <c r="H622" s="176"/>
      <c r="I622" s="176"/>
      <c r="J622" s="176"/>
      <c r="K622" s="176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</row>
    <row r="623" spans="1:26" ht="15.75" customHeight="1" x14ac:dyDescent="0.25">
      <c r="A623" s="176"/>
      <c r="B623" s="176"/>
      <c r="C623" s="176"/>
      <c r="D623" s="176"/>
      <c r="E623" s="176"/>
      <c r="F623" s="176"/>
      <c r="G623" s="176"/>
      <c r="H623" s="176"/>
      <c r="I623" s="176"/>
      <c r="J623" s="176"/>
      <c r="K623" s="176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</row>
    <row r="624" spans="1:26" ht="15.75" customHeight="1" x14ac:dyDescent="0.25">
      <c r="A624" s="176"/>
      <c r="B624" s="176"/>
      <c r="C624" s="176"/>
      <c r="D624" s="176"/>
      <c r="E624" s="176"/>
      <c r="F624" s="176"/>
      <c r="G624" s="176"/>
      <c r="H624" s="176"/>
      <c r="I624" s="176"/>
      <c r="J624" s="176"/>
      <c r="K624" s="176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</row>
    <row r="625" spans="1:26" ht="15.75" customHeight="1" x14ac:dyDescent="0.25">
      <c r="A625" s="176"/>
      <c r="B625" s="176"/>
      <c r="C625" s="176"/>
      <c r="D625" s="176"/>
      <c r="E625" s="176"/>
      <c r="F625" s="176"/>
      <c r="G625" s="176"/>
      <c r="H625" s="176"/>
      <c r="I625" s="176"/>
      <c r="J625" s="176"/>
      <c r="K625" s="176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</row>
    <row r="626" spans="1:26" ht="15.75" customHeight="1" x14ac:dyDescent="0.25">
      <c r="A626" s="176"/>
      <c r="B626" s="176"/>
      <c r="C626" s="176"/>
      <c r="D626" s="176"/>
      <c r="E626" s="176"/>
      <c r="F626" s="176"/>
      <c r="G626" s="176"/>
      <c r="H626" s="176"/>
      <c r="I626" s="176"/>
      <c r="J626" s="176"/>
      <c r="K626" s="176"/>
      <c r="L626" s="176"/>
      <c r="M626" s="176"/>
      <c r="N626" s="176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</row>
    <row r="627" spans="1:26" ht="15.75" customHeight="1" x14ac:dyDescent="0.25">
      <c r="A627" s="176"/>
      <c r="B627" s="176"/>
      <c r="C627" s="176"/>
      <c r="D627" s="176"/>
      <c r="E627" s="176"/>
      <c r="F627" s="176"/>
      <c r="G627" s="176"/>
      <c r="H627" s="176"/>
      <c r="I627" s="176"/>
      <c r="J627" s="176"/>
      <c r="K627" s="176"/>
      <c r="L627" s="176"/>
      <c r="M627" s="176"/>
      <c r="N627" s="176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</row>
    <row r="628" spans="1:26" ht="15.75" customHeight="1" x14ac:dyDescent="0.25">
      <c r="A628" s="176"/>
      <c r="B628" s="176"/>
      <c r="C628" s="176"/>
      <c r="D628" s="176"/>
      <c r="E628" s="176"/>
      <c r="F628" s="176"/>
      <c r="G628" s="176"/>
      <c r="H628" s="176"/>
      <c r="I628" s="176"/>
      <c r="J628" s="176"/>
      <c r="K628" s="176"/>
      <c r="L628" s="176"/>
      <c r="M628" s="176"/>
      <c r="N628" s="176"/>
      <c r="O628" s="176"/>
      <c r="P628" s="176"/>
      <c r="Q628" s="176"/>
      <c r="R628" s="176"/>
      <c r="S628" s="176"/>
      <c r="T628" s="176"/>
      <c r="U628" s="176"/>
      <c r="V628" s="176"/>
      <c r="W628" s="176"/>
      <c r="X628" s="176"/>
      <c r="Y628" s="176"/>
      <c r="Z628" s="176"/>
    </row>
    <row r="629" spans="1:26" ht="15.75" customHeight="1" x14ac:dyDescent="0.25">
      <c r="A629" s="176"/>
      <c r="B629" s="176"/>
      <c r="C629" s="176"/>
      <c r="D629" s="176"/>
      <c r="E629" s="176"/>
      <c r="F629" s="176"/>
      <c r="G629" s="176"/>
      <c r="H629" s="176"/>
      <c r="I629" s="176"/>
      <c r="J629" s="176"/>
      <c r="K629" s="176"/>
      <c r="L629" s="176"/>
      <c r="M629" s="176"/>
      <c r="N629" s="176"/>
      <c r="O629" s="176"/>
      <c r="P629" s="176"/>
      <c r="Q629" s="176"/>
      <c r="R629" s="176"/>
      <c r="S629" s="176"/>
      <c r="T629" s="176"/>
      <c r="U629" s="176"/>
      <c r="V629" s="176"/>
      <c r="W629" s="176"/>
      <c r="X629" s="176"/>
      <c r="Y629" s="176"/>
      <c r="Z629" s="176"/>
    </row>
    <row r="630" spans="1:26" ht="15.75" customHeight="1" x14ac:dyDescent="0.25">
      <c r="A630" s="176"/>
      <c r="B630" s="176"/>
      <c r="C630" s="176"/>
      <c r="D630" s="176"/>
      <c r="E630" s="176"/>
      <c r="F630" s="176"/>
      <c r="G630" s="176"/>
      <c r="H630" s="176"/>
      <c r="I630" s="176"/>
      <c r="J630" s="176"/>
      <c r="K630" s="176"/>
      <c r="L630" s="176"/>
      <c r="M630" s="176"/>
      <c r="N630" s="176"/>
      <c r="O630" s="176"/>
      <c r="P630" s="176"/>
      <c r="Q630" s="176"/>
      <c r="R630" s="176"/>
      <c r="S630" s="176"/>
      <c r="T630" s="176"/>
      <c r="U630" s="176"/>
      <c r="V630" s="176"/>
      <c r="W630" s="176"/>
      <c r="X630" s="176"/>
      <c r="Y630" s="176"/>
      <c r="Z630" s="176"/>
    </row>
    <row r="631" spans="1:26" ht="15.75" customHeight="1" x14ac:dyDescent="0.25">
      <c r="A631" s="176"/>
      <c r="B631" s="176"/>
      <c r="C631" s="176"/>
      <c r="D631" s="176"/>
      <c r="E631" s="176"/>
      <c r="F631" s="176"/>
      <c r="G631" s="176"/>
      <c r="H631" s="176"/>
      <c r="I631" s="176"/>
      <c r="J631" s="176"/>
      <c r="K631" s="176"/>
      <c r="L631" s="176"/>
      <c r="M631" s="176"/>
      <c r="N631" s="176"/>
      <c r="O631" s="176"/>
      <c r="P631" s="176"/>
      <c r="Q631" s="176"/>
      <c r="R631" s="176"/>
      <c r="S631" s="176"/>
      <c r="T631" s="176"/>
      <c r="U631" s="176"/>
      <c r="V631" s="176"/>
      <c r="W631" s="176"/>
      <c r="X631" s="176"/>
      <c r="Y631" s="176"/>
      <c r="Z631" s="176"/>
    </row>
    <row r="632" spans="1:26" ht="15.75" customHeight="1" x14ac:dyDescent="0.25">
      <c r="A632" s="176"/>
      <c r="B632" s="176"/>
      <c r="C632" s="176"/>
      <c r="D632" s="176"/>
      <c r="E632" s="176"/>
      <c r="F632" s="176"/>
      <c r="G632" s="176"/>
      <c r="H632" s="176"/>
      <c r="I632" s="176"/>
      <c r="J632" s="176"/>
      <c r="K632" s="176"/>
      <c r="L632" s="176"/>
      <c r="M632" s="176"/>
      <c r="N632" s="176"/>
      <c r="O632" s="176"/>
      <c r="P632" s="176"/>
      <c r="Q632" s="176"/>
      <c r="R632" s="176"/>
      <c r="S632" s="176"/>
      <c r="T632" s="176"/>
      <c r="U632" s="176"/>
      <c r="V632" s="176"/>
      <c r="W632" s="176"/>
      <c r="X632" s="176"/>
      <c r="Y632" s="176"/>
      <c r="Z632" s="176"/>
    </row>
    <row r="633" spans="1:26" ht="15.75" customHeight="1" x14ac:dyDescent="0.25">
      <c r="A633" s="176"/>
      <c r="B633" s="176"/>
      <c r="C633" s="176"/>
      <c r="D633" s="176"/>
      <c r="E633" s="176"/>
      <c r="F633" s="176"/>
      <c r="G633" s="176"/>
      <c r="H633" s="176"/>
      <c r="I633" s="176"/>
      <c r="J633" s="176"/>
      <c r="K633" s="176"/>
      <c r="L633" s="176"/>
      <c r="M633" s="176"/>
      <c r="N633" s="176"/>
      <c r="O633" s="176"/>
      <c r="P633" s="176"/>
      <c r="Q633" s="176"/>
      <c r="R633" s="176"/>
      <c r="S633" s="176"/>
      <c r="T633" s="176"/>
      <c r="U633" s="176"/>
      <c r="V633" s="176"/>
      <c r="W633" s="176"/>
      <c r="X633" s="176"/>
      <c r="Y633" s="176"/>
      <c r="Z633" s="176"/>
    </row>
    <row r="634" spans="1:26" ht="15.75" customHeight="1" x14ac:dyDescent="0.25">
      <c r="A634" s="176"/>
      <c r="B634" s="176"/>
      <c r="C634" s="176"/>
      <c r="D634" s="176"/>
      <c r="E634" s="176"/>
      <c r="F634" s="176"/>
      <c r="G634" s="176"/>
      <c r="H634" s="176"/>
      <c r="I634" s="176"/>
      <c r="J634" s="176"/>
      <c r="K634" s="176"/>
      <c r="L634" s="176"/>
      <c r="M634" s="176"/>
      <c r="N634" s="176"/>
      <c r="O634" s="176"/>
      <c r="P634" s="176"/>
      <c r="Q634" s="176"/>
      <c r="R634" s="176"/>
      <c r="S634" s="176"/>
      <c r="T634" s="176"/>
      <c r="U634" s="176"/>
      <c r="V634" s="176"/>
      <c r="W634" s="176"/>
      <c r="X634" s="176"/>
      <c r="Y634" s="176"/>
      <c r="Z634" s="176"/>
    </row>
    <row r="635" spans="1:26" ht="15.75" customHeight="1" x14ac:dyDescent="0.25">
      <c r="A635" s="176"/>
      <c r="B635" s="176"/>
      <c r="C635" s="176"/>
      <c r="D635" s="176"/>
      <c r="E635" s="176"/>
      <c r="F635" s="176"/>
      <c r="G635" s="176"/>
      <c r="H635" s="176"/>
      <c r="I635" s="176"/>
      <c r="J635" s="176"/>
      <c r="K635" s="176"/>
      <c r="L635" s="176"/>
      <c r="M635" s="176"/>
      <c r="N635" s="176"/>
      <c r="O635" s="176"/>
      <c r="P635" s="176"/>
      <c r="Q635" s="176"/>
      <c r="R635" s="176"/>
      <c r="S635" s="176"/>
      <c r="T635" s="176"/>
      <c r="U635" s="176"/>
      <c r="V635" s="176"/>
      <c r="W635" s="176"/>
      <c r="X635" s="176"/>
      <c r="Y635" s="176"/>
      <c r="Z635" s="176"/>
    </row>
    <row r="636" spans="1:26" ht="15.75" customHeight="1" x14ac:dyDescent="0.25">
      <c r="A636" s="176"/>
      <c r="B636" s="176"/>
      <c r="C636" s="176"/>
      <c r="D636" s="176"/>
      <c r="E636" s="176"/>
      <c r="F636" s="176"/>
      <c r="G636" s="176"/>
      <c r="H636" s="176"/>
      <c r="I636" s="176"/>
      <c r="J636" s="176"/>
      <c r="K636" s="176"/>
      <c r="L636" s="176"/>
      <c r="M636" s="176"/>
      <c r="N636" s="176"/>
      <c r="O636" s="176"/>
      <c r="P636" s="176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</row>
    <row r="637" spans="1:26" ht="15.75" customHeight="1" x14ac:dyDescent="0.25">
      <c r="A637" s="176"/>
      <c r="B637" s="176"/>
      <c r="C637" s="176"/>
      <c r="D637" s="176"/>
      <c r="E637" s="176"/>
      <c r="F637" s="176"/>
      <c r="G637" s="176"/>
      <c r="H637" s="176"/>
      <c r="I637" s="176"/>
      <c r="J637" s="176"/>
      <c r="K637" s="176"/>
      <c r="L637" s="176"/>
      <c r="M637" s="176"/>
      <c r="N637" s="176"/>
      <c r="O637" s="176"/>
      <c r="P637" s="176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</row>
    <row r="638" spans="1:26" ht="15.75" customHeight="1" x14ac:dyDescent="0.25">
      <c r="A638" s="176"/>
      <c r="B638" s="176"/>
      <c r="C638" s="176"/>
      <c r="D638" s="176"/>
      <c r="E638" s="176"/>
      <c r="F638" s="176"/>
      <c r="G638" s="176"/>
      <c r="H638" s="176"/>
      <c r="I638" s="176"/>
      <c r="J638" s="176"/>
      <c r="K638" s="176"/>
      <c r="L638" s="176"/>
      <c r="M638" s="176"/>
      <c r="N638" s="176"/>
      <c r="O638" s="176"/>
      <c r="P638" s="176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</row>
    <row r="639" spans="1:26" ht="15.75" customHeight="1" x14ac:dyDescent="0.25">
      <c r="A639" s="176"/>
      <c r="B639" s="176"/>
      <c r="C639" s="176"/>
      <c r="D639" s="176"/>
      <c r="E639" s="176"/>
      <c r="F639" s="176"/>
      <c r="G639" s="176"/>
      <c r="H639" s="176"/>
      <c r="I639" s="176"/>
      <c r="J639" s="176"/>
      <c r="K639" s="176"/>
      <c r="L639" s="176"/>
      <c r="M639" s="176"/>
      <c r="N639" s="176"/>
      <c r="O639" s="176"/>
      <c r="P639" s="176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</row>
    <row r="640" spans="1:26" ht="15.75" customHeight="1" x14ac:dyDescent="0.25">
      <c r="A640" s="176"/>
      <c r="B640" s="176"/>
      <c r="C640" s="176"/>
      <c r="D640" s="176"/>
      <c r="E640" s="176"/>
      <c r="F640" s="176"/>
      <c r="G640" s="176"/>
      <c r="H640" s="176"/>
      <c r="I640" s="176"/>
      <c r="J640" s="176"/>
      <c r="K640" s="176"/>
      <c r="L640" s="176"/>
      <c r="M640" s="176"/>
      <c r="N640" s="176"/>
      <c r="O640" s="176"/>
      <c r="P640" s="176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</row>
    <row r="641" spans="1:26" ht="15.75" customHeight="1" x14ac:dyDescent="0.25">
      <c r="A641" s="176"/>
      <c r="B641" s="176"/>
      <c r="C641" s="176"/>
      <c r="D641" s="176"/>
      <c r="E641" s="176"/>
      <c r="F641" s="176"/>
      <c r="G641" s="176"/>
      <c r="H641" s="176"/>
      <c r="I641" s="176"/>
      <c r="J641" s="176"/>
      <c r="K641" s="176"/>
      <c r="L641" s="176"/>
      <c r="M641" s="176"/>
      <c r="N641" s="176"/>
      <c r="O641" s="176"/>
      <c r="P641" s="176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</row>
    <row r="642" spans="1:26" ht="15.75" customHeight="1" x14ac:dyDescent="0.25">
      <c r="A642" s="176"/>
      <c r="B642" s="176"/>
      <c r="C642" s="176"/>
      <c r="D642" s="176"/>
      <c r="E642" s="176"/>
      <c r="F642" s="176"/>
      <c r="G642" s="176"/>
      <c r="H642" s="176"/>
      <c r="I642" s="176"/>
      <c r="J642" s="176"/>
      <c r="K642" s="176"/>
      <c r="L642" s="176"/>
      <c r="M642" s="176"/>
      <c r="N642" s="176"/>
      <c r="O642" s="176"/>
      <c r="P642" s="176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</row>
    <row r="643" spans="1:26" ht="15.75" customHeight="1" x14ac:dyDescent="0.25">
      <c r="A643" s="176"/>
      <c r="B643" s="176"/>
      <c r="C643" s="176"/>
      <c r="D643" s="176"/>
      <c r="E643" s="176"/>
      <c r="F643" s="176"/>
      <c r="G643" s="176"/>
      <c r="H643" s="176"/>
      <c r="I643" s="176"/>
      <c r="J643" s="176"/>
      <c r="K643" s="176"/>
      <c r="L643" s="176"/>
      <c r="M643" s="176"/>
      <c r="N643" s="176"/>
      <c r="O643" s="176"/>
      <c r="P643" s="176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</row>
    <row r="644" spans="1:26" ht="15.75" customHeight="1" x14ac:dyDescent="0.25">
      <c r="A644" s="176"/>
      <c r="B644" s="176"/>
      <c r="C644" s="176"/>
      <c r="D644" s="176"/>
      <c r="E644" s="176"/>
      <c r="F644" s="176"/>
      <c r="G644" s="176"/>
      <c r="H644" s="176"/>
      <c r="I644" s="176"/>
      <c r="J644" s="176"/>
      <c r="K644" s="176"/>
      <c r="L644" s="176"/>
      <c r="M644" s="176"/>
      <c r="N644" s="176"/>
      <c r="O644" s="176"/>
      <c r="P644" s="176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</row>
    <row r="645" spans="1:26" ht="15.75" customHeight="1" x14ac:dyDescent="0.25">
      <c r="A645" s="176"/>
      <c r="B645" s="176"/>
      <c r="C645" s="176"/>
      <c r="D645" s="176"/>
      <c r="E645" s="176"/>
      <c r="F645" s="176"/>
      <c r="G645" s="176"/>
      <c r="H645" s="176"/>
      <c r="I645" s="176"/>
      <c r="J645" s="176"/>
      <c r="K645" s="176"/>
      <c r="L645" s="176"/>
      <c r="M645" s="176"/>
      <c r="N645" s="176"/>
      <c r="O645" s="176"/>
      <c r="P645" s="176"/>
      <c r="Q645" s="176"/>
      <c r="R645" s="176"/>
      <c r="S645" s="176"/>
      <c r="T645" s="176"/>
      <c r="U645" s="176"/>
      <c r="V645" s="176"/>
      <c r="W645" s="176"/>
      <c r="X645" s="176"/>
      <c r="Y645" s="176"/>
      <c r="Z645" s="176"/>
    </row>
    <row r="646" spans="1:26" ht="15.75" customHeight="1" x14ac:dyDescent="0.25">
      <c r="A646" s="176"/>
      <c r="B646" s="176"/>
      <c r="C646" s="176"/>
      <c r="D646" s="176"/>
      <c r="E646" s="176"/>
      <c r="F646" s="176"/>
      <c r="G646" s="176"/>
      <c r="H646" s="176"/>
      <c r="I646" s="176"/>
      <c r="J646" s="176"/>
      <c r="K646" s="176"/>
      <c r="L646" s="176"/>
      <c r="M646" s="176"/>
      <c r="N646" s="176"/>
      <c r="O646" s="176"/>
      <c r="P646" s="176"/>
      <c r="Q646" s="176"/>
      <c r="R646" s="176"/>
      <c r="S646" s="176"/>
      <c r="T646" s="176"/>
      <c r="U646" s="176"/>
      <c r="V646" s="176"/>
      <c r="W646" s="176"/>
      <c r="X646" s="176"/>
      <c r="Y646" s="176"/>
      <c r="Z646" s="176"/>
    </row>
    <row r="647" spans="1:26" ht="15.75" customHeight="1" x14ac:dyDescent="0.25">
      <c r="A647" s="176"/>
      <c r="B647" s="176"/>
      <c r="C647" s="176"/>
      <c r="D647" s="176"/>
      <c r="E647" s="176"/>
      <c r="F647" s="176"/>
      <c r="G647" s="176"/>
      <c r="H647" s="176"/>
      <c r="I647" s="176"/>
      <c r="J647" s="176"/>
      <c r="K647" s="176"/>
      <c r="L647" s="176"/>
      <c r="M647" s="176"/>
      <c r="N647" s="176"/>
      <c r="O647" s="176"/>
      <c r="P647" s="176"/>
      <c r="Q647" s="176"/>
      <c r="R647" s="176"/>
      <c r="S647" s="176"/>
      <c r="T647" s="176"/>
      <c r="U647" s="176"/>
      <c r="V647" s="176"/>
      <c r="W647" s="176"/>
      <c r="X647" s="176"/>
      <c r="Y647" s="176"/>
      <c r="Z647" s="176"/>
    </row>
    <row r="648" spans="1:26" ht="15.75" customHeight="1" x14ac:dyDescent="0.25">
      <c r="A648" s="176"/>
      <c r="B648" s="176"/>
      <c r="C648" s="176"/>
      <c r="D648" s="176"/>
      <c r="E648" s="176"/>
      <c r="F648" s="176"/>
      <c r="G648" s="176"/>
      <c r="H648" s="176"/>
      <c r="I648" s="176"/>
      <c r="J648" s="176"/>
      <c r="K648" s="176"/>
      <c r="L648" s="176"/>
      <c r="M648" s="176"/>
      <c r="N648" s="176"/>
      <c r="O648" s="176"/>
      <c r="P648" s="176"/>
      <c r="Q648" s="176"/>
      <c r="R648" s="176"/>
      <c r="S648" s="176"/>
      <c r="T648" s="176"/>
      <c r="U648" s="176"/>
      <c r="V648" s="176"/>
      <c r="W648" s="176"/>
      <c r="X648" s="176"/>
      <c r="Y648" s="176"/>
      <c r="Z648" s="176"/>
    </row>
    <row r="649" spans="1:26" ht="15.75" customHeight="1" x14ac:dyDescent="0.25">
      <c r="A649" s="176"/>
      <c r="B649" s="176"/>
      <c r="C649" s="176"/>
      <c r="D649" s="176"/>
      <c r="E649" s="176"/>
      <c r="F649" s="176"/>
      <c r="G649" s="176"/>
      <c r="H649" s="176"/>
      <c r="I649" s="176"/>
      <c r="J649" s="176"/>
      <c r="K649" s="176"/>
      <c r="L649" s="176"/>
      <c r="M649" s="176"/>
      <c r="N649" s="176"/>
      <c r="O649" s="176"/>
      <c r="P649" s="176"/>
      <c r="Q649" s="176"/>
      <c r="R649" s="176"/>
      <c r="S649" s="176"/>
      <c r="T649" s="176"/>
      <c r="U649" s="176"/>
      <c r="V649" s="176"/>
      <c r="W649" s="176"/>
      <c r="X649" s="176"/>
      <c r="Y649" s="176"/>
      <c r="Z649" s="176"/>
    </row>
    <row r="650" spans="1:26" ht="15.75" customHeight="1" x14ac:dyDescent="0.25">
      <c r="A650" s="176"/>
      <c r="B650" s="176"/>
      <c r="C650" s="176"/>
      <c r="D650" s="176"/>
      <c r="E650" s="176"/>
      <c r="F650" s="176"/>
      <c r="G650" s="176"/>
      <c r="H650" s="176"/>
      <c r="I650" s="176"/>
      <c r="J650" s="176"/>
      <c r="K650" s="176"/>
      <c r="L650" s="176"/>
      <c r="M650" s="176"/>
      <c r="N650" s="176"/>
      <c r="O650" s="176"/>
      <c r="P650" s="176"/>
      <c r="Q650" s="176"/>
      <c r="R650" s="176"/>
      <c r="S650" s="176"/>
      <c r="T650" s="176"/>
      <c r="U650" s="176"/>
      <c r="V650" s="176"/>
      <c r="W650" s="176"/>
      <c r="X650" s="176"/>
      <c r="Y650" s="176"/>
      <c r="Z650" s="176"/>
    </row>
    <row r="651" spans="1:26" ht="15.75" customHeight="1" x14ac:dyDescent="0.25">
      <c r="A651" s="176"/>
      <c r="B651" s="176"/>
      <c r="C651" s="176"/>
      <c r="D651" s="176"/>
      <c r="E651" s="176"/>
      <c r="F651" s="176"/>
      <c r="G651" s="176"/>
      <c r="H651" s="176"/>
      <c r="I651" s="176"/>
      <c r="J651" s="176"/>
      <c r="K651" s="176"/>
      <c r="L651" s="176"/>
      <c r="M651" s="176"/>
      <c r="N651" s="176"/>
      <c r="O651" s="176"/>
      <c r="P651" s="176"/>
      <c r="Q651" s="176"/>
      <c r="R651" s="176"/>
      <c r="S651" s="176"/>
      <c r="T651" s="176"/>
      <c r="U651" s="176"/>
      <c r="V651" s="176"/>
      <c r="W651" s="176"/>
      <c r="X651" s="176"/>
      <c r="Y651" s="176"/>
      <c r="Z651" s="176"/>
    </row>
    <row r="652" spans="1:26" ht="15.75" customHeight="1" x14ac:dyDescent="0.25">
      <c r="A652" s="176"/>
      <c r="B652" s="176"/>
      <c r="C652" s="176"/>
      <c r="D652" s="176"/>
      <c r="E652" s="176"/>
      <c r="F652" s="176"/>
      <c r="G652" s="176"/>
      <c r="H652" s="176"/>
      <c r="I652" s="176"/>
      <c r="J652" s="176"/>
      <c r="K652" s="176"/>
      <c r="L652" s="176"/>
      <c r="M652" s="176"/>
      <c r="N652" s="176"/>
      <c r="O652" s="176"/>
      <c r="P652" s="176"/>
      <c r="Q652" s="176"/>
      <c r="R652" s="176"/>
      <c r="S652" s="176"/>
      <c r="T652" s="176"/>
      <c r="U652" s="176"/>
      <c r="V652" s="176"/>
      <c r="W652" s="176"/>
      <c r="X652" s="176"/>
      <c r="Y652" s="176"/>
      <c r="Z652" s="176"/>
    </row>
    <row r="653" spans="1:26" ht="15.75" customHeight="1" x14ac:dyDescent="0.25">
      <c r="A653" s="176"/>
      <c r="B653" s="176"/>
      <c r="C653" s="176"/>
      <c r="D653" s="176"/>
      <c r="E653" s="176"/>
      <c r="F653" s="176"/>
      <c r="G653" s="176"/>
      <c r="H653" s="176"/>
      <c r="I653" s="176"/>
      <c r="J653" s="176"/>
      <c r="K653" s="176"/>
      <c r="L653" s="176"/>
      <c r="M653" s="176"/>
      <c r="N653" s="176"/>
      <c r="O653" s="176"/>
      <c r="P653" s="176"/>
      <c r="Q653" s="176"/>
      <c r="R653" s="176"/>
      <c r="S653" s="176"/>
      <c r="T653" s="176"/>
      <c r="U653" s="176"/>
      <c r="V653" s="176"/>
      <c r="W653" s="176"/>
      <c r="X653" s="176"/>
      <c r="Y653" s="176"/>
      <c r="Z653" s="176"/>
    </row>
    <row r="654" spans="1:26" ht="15.75" customHeight="1" x14ac:dyDescent="0.25">
      <c r="A654" s="176"/>
      <c r="B654" s="176"/>
      <c r="C654" s="176"/>
      <c r="D654" s="176"/>
      <c r="E654" s="176"/>
      <c r="F654" s="176"/>
      <c r="G654" s="176"/>
      <c r="H654" s="176"/>
      <c r="I654" s="176"/>
      <c r="J654" s="176"/>
      <c r="K654" s="176"/>
      <c r="L654" s="176"/>
      <c r="M654" s="176"/>
      <c r="N654" s="176"/>
      <c r="O654" s="176"/>
      <c r="P654" s="176"/>
      <c r="Q654" s="176"/>
      <c r="R654" s="176"/>
      <c r="S654" s="176"/>
      <c r="T654" s="176"/>
      <c r="U654" s="176"/>
      <c r="V654" s="176"/>
      <c r="W654" s="176"/>
      <c r="X654" s="176"/>
      <c r="Y654" s="176"/>
      <c r="Z654" s="176"/>
    </row>
    <row r="655" spans="1:26" ht="15.75" customHeight="1" x14ac:dyDescent="0.25">
      <c r="A655" s="176"/>
      <c r="B655" s="176"/>
      <c r="C655" s="176"/>
      <c r="D655" s="176"/>
      <c r="E655" s="176"/>
      <c r="F655" s="176"/>
      <c r="G655" s="176"/>
      <c r="H655" s="176"/>
      <c r="I655" s="176"/>
      <c r="J655" s="176"/>
      <c r="K655" s="176"/>
      <c r="L655" s="176"/>
      <c r="M655" s="176"/>
      <c r="N655" s="176"/>
      <c r="O655" s="176"/>
      <c r="P655" s="176"/>
      <c r="Q655" s="176"/>
      <c r="R655" s="176"/>
      <c r="S655" s="176"/>
      <c r="T655" s="176"/>
      <c r="U655" s="176"/>
      <c r="V655" s="176"/>
      <c r="W655" s="176"/>
      <c r="X655" s="176"/>
      <c r="Y655" s="176"/>
      <c r="Z655" s="176"/>
    </row>
    <row r="656" spans="1:26" ht="15.75" customHeight="1" x14ac:dyDescent="0.25">
      <c r="A656" s="176"/>
      <c r="B656" s="176"/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</row>
    <row r="657" spans="1:26" ht="15.75" customHeight="1" x14ac:dyDescent="0.25">
      <c r="A657" s="176"/>
      <c r="B657" s="176"/>
      <c r="C657" s="176"/>
      <c r="D657" s="176"/>
      <c r="E657" s="176"/>
      <c r="F657" s="176"/>
      <c r="G657" s="176"/>
      <c r="H657" s="176"/>
      <c r="I657" s="176"/>
      <c r="J657" s="176"/>
      <c r="K657" s="176"/>
      <c r="L657" s="176"/>
      <c r="M657" s="176"/>
      <c r="N657" s="176"/>
      <c r="O657" s="176"/>
      <c r="P657" s="176"/>
      <c r="Q657" s="176"/>
      <c r="R657" s="176"/>
      <c r="S657" s="176"/>
      <c r="T657" s="176"/>
      <c r="U657" s="176"/>
      <c r="V657" s="176"/>
      <c r="W657" s="176"/>
      <c r="X657" s="176"/>
      <c r="Y657" s="176"/>
      <c r="Z657" s="176"/>
    </row>
    <row r="658" spans="1:26" ht="15.75" customHeight="1" x14ac:dyDescent="0.25">
      <c r="A658" s="176"/>
      <c r="B658" s="176"/>
      <c r="C658" s="176"/>
      <c r="D658" s="176"/>
      <c r="E658" s="176"/>
      <c r="F658" s="176"/>
      <c r="G658" s="176"/>
      <c r="H658" s="176"/>
      <c r="I658" s="176"/>
      <c r="J658" s="176"/>
      <c r="K658" s="176"/>
      <c r="L658" s="176"/>
      <c r="M658" s="176"/>
      <c r="N658" s="176"/>
      <c r="O658" s="176"/>
      <c r="P658" s="176"/>
      <c r="Q658" s="176"/>
      <c r="R658" s="176"/>
      <c r="S658" s="176"/>
      <c r="T658" s="176"/>
      <c r="U658" s="176"/>
      <c r="V658" s="176"/>
      <c r="W658" s="176"/>
      <c r="X658" s="176"/>
      <c r="Y658" s="176"/>
      <c r="Z658" s="176"/>
    </row>
    <row r="659" spans="1:26" ht="15.75" customHeight="1" x14ac:dyDescent="0.25">
      <c r="A659" s="176"/>
      <c r="B659" s="176"/>
      <c r="C659" s="176"/>
      <c r="D659" s="176"/>
      <c r="E659" s="176"/>
      <c r="F659" s="176"/>
      <c r="G659" s="176"/>
      <c r="H659" s="176"/>
      <c r="I659" s="176"/>
      <c r="J659" s="176"/>
      <c r="K659" s="176"/>
      <c r="L659" s="176"/>
      <c r="M659" s="176"/>
      <c r="N659" s="176"/>
      <c r="O659" s="176"/>
      <c r="P659" s="176"/>
      <c r="Q659" s="176"/>
      <c r="R659" s="176"/>
      <c r="S659" s="176"/>
      <c r="T659" s="176"/>
      <c r="U659" s="176"/>
      <c r="V659" s="176"/>
      <c r="W659" s="176"/>
      <c r="X659" s="176"/>
      <c r="Y659" s="176"/>
      <c r="Z659" s="176"/>
    </row>
    <row r="660" spans="1:26" ht="15.75" customHeight="1" x14ac:dyDescent="0.25">
      <c r="A660" s="176"/>
      <c r="B660" s="176"/>
      <c r="C660" s="176"/>
      <c r="D660" s="176"/>
      <c r="E660" s="176"/>
      <c r="F660" s="176"/>
      <c r="G660" s="176"/>
      <c r="H660" s="176"/>
      <c r="I660" s="176"/>
      <c r="J660" s="176"/>
      <c r="K660" s="176"/>
      <c r="L660" s="176"/>
      <c r="M660" s="176"/>
      <c r="N660" s="176"/>
      <c r="O660" s="176"/>
      <c r="P660" s="176"/>
      <c r="Q660" s="176"/>
      <c r="R660" s="176"/>
      <c r="S660" s="176"/>
      <c r="T660" s="176"/>
      <c r="U660" s="176"/>
      <c r="V660" s="176"/>
      <c r="W660" s="176"/>
      <c r="X660" s="176"/>
      <c r="Y660" s="176"/>
      <c r="Z660" s="176"/>
    </row>
    <row r="661" spans="1:26" ht="15.75" customHeight="1" x14ac:dyDescent="0.25">
      <c r="A661" s="176"/>
      <c r="B661" s="176"/>
      <c r="C661" s="176"/>
      <c r="D661" s="176"/>
      <c r="E661" s="176"/>
      <c r="F661" s="176"/>
      <c r="G661" s="176"/>
      <c r="H661" s="176"/>
      <c r="I661" s="176"/>
      <c r="J661" s="176"/>
      <c r="K661" s="176"/>
      <c r="L661" s="176"/>
      <c r="M661" s="176"/>
      <c r="N661" s="176"/>
      <c r="O661" s="176"/>
      <c r="P661" s="176"/>
      <c r="Q661" s="176"/>
      <c r="R661" s="176"/>
      <c r="S661" s="176"/>
      <c r="T661" s="176"/>
      <c r="U661" s="176"/>
      <c r="V661" s="176"/>
      <c r="W661" s="176"/>
      <c r="X661" s="176"/>
      <c r="Y661" s="176"/>
      <c r="Z661" s="176"/>
    </row>
    <row r="662" spans="1:26" ht="15.75" customHeight="1" x14ac:dyDescent="0.25">
      <c r="A662" s="176"/>
      <c r="B662" s="176"/>
      <c r="C662" s="176"/>
      <c r="D662" s="176"/>
      <c r="E662" s="176"/>
      <c r="F662" s="176"/>
      <c r="G662" s="176"/>
      <c r="H662" s="176"/>
      <c r="I662" s="176"/>
      <c r="J662" s="176"/>
      <c r="K662" s="176"/>
      <c r="L662" s="176"/>
      <c r="M662" s="176"/>
      <c r="N662" s="176"/>
      <c r="O662" s="176"/>
      <c r="P662" s="176"/>
      <c r="Q662" s="176"/>
      <c r="R662" s="176"/>
      <c r="S662" s="176"/>
      <c r="T662" s="176"/>
      <c r="U662" s="176"/>
      <c r="V662" s="176"/>
      <c r="W662" s="176"/>
      <c r="X662" s="176"/>
      <c r="Y662" s="176"/>
      <c r="Z662" s="176"/>
    </row>
    <row r="663" spans="1:26" ht="15.75" customHeight="1" x14ac:dyDescent="0.25">
      <c r="A663" s="176"/>
      <c r="B663" s="176"/>
      <c r="C663" s="176"/>
      <c r="D663" s="176"/>
      <c r="E663" s="176"/>
      <c r="F663" s="176"/>
      <c r="G663" s="176"/>
      <c r="H663" s="176"/>
      <c r="I663" s="176"/>
      <c r="J663" s="176"/>
      <c r="K663" s="176"/>
      <c r="L663" s="176"/>
      <c r="M663" s="176"/>
      <c r="N663" s="176"/>
      <c r="O663" s="176"/>
      <c r="P663" s="176"/>
      <c r="Q663" s="176"/>
      <c r="R663" s="176"/>
      <c r="S663" s="176"/>
      <c r="T663" s="176"/>
      <c r="U663" s="176"/>
      <c r="V663" s="176"/>
      <c r="W663" s="176"/>
      <c r="X663" s="176"/>
      <c r="Y663" s="176"/>
      <c r="Z663" s="176"/>
    </row>
    <row r="664" spans="1:26" ht="15.75" customHeight="1" x14ac:dyDescent="0.25">
      <c r="A664" s="176"/>
      <c r="B664" s="176"/>
      <c r="C664" s="176"/>
      <c r="D664" s="176"/>
      <c r="E664" s="176"/>
      <c r="F664" s="176"/>
      <c r="G664" s="176"/>
      <c r="H664" s="176"/>
      <c r="I664" s="176"/>
      <c r="J664" s="176"/>
      <c r="K664" s="176"/>
      <c r="L664" s="176"/>
      <c r="M664" s="176"/>
      <c r="N664" s="176"/>
      <c r="O664" s="176"/>
      <c r="P664" s="176"/>
      <c r="Q664" s="176"/>
      <c r="R664" s="176"/>
      <c r="S664" s="176"/>
      <c r="T664" s="176"/>
      <c r="U664" s="176"/>
      <c r="V664" s="176"/>
      <c r="W664" s="176"/>
      <c r="X664" s="176"/>
      <c r="Y664" s="176"/>
      <c r="Z664" s="176"/>
    </row>
    <row r="665" spans="1:26" ht="15.75" customHeight="1" x14ac:dyDescent="0.25">
      <c r="A665" s="176"/>
      <c r="B665" s="176"/>
      <c r="C665" s="176"/>
      <c r="D665" s="176"/>
      <c r="E665" s="176"/>
      <c r="F665" s="176"/>
      <c r="G665" s="176"/>
      <c r="H665" s="176"/>
      <c r="I665" s="176"/>
      <c r="J665" s="176"/>
      <c r="K665" s="176"/>
      <c r="L665" s="176"/>
      <c r="M665" s="176"/>
      <c r="N665" s="176"/>
      <c r="O665" s="176"/>
      <c r="P665" s="176"/>
      <c r="Q665" s="176"/>
      <c r="R665" s="176"/>
      <c r="S665" s="176"/>
      <c r="T665" s="176"/>
      <c r="U665" s="176"/>
      <c r="V665" s="176"/>
      <c r="W665" s="176"/>
      <c r="X665" s="176"/>
      <c r="Y665" s="176"/>
      <c r="Z665" s="176"/>
    </row>
    <row r="666" spans="1:26" ht="15.75" customHeight="1" x14ac:dyDescent="0.25">
      <c r="A666" s="176"/>
      <c r="B666" s="176"/>
      <c r="C666" s="176"/>
      <c r="D666" s="176"/>
      <c r="E666" s="176"/>
      <c r="F666" s="176"/>
      <c r="G666" s="176"/>
      <c r="H666" s="176"/>
      <c r="I666" s="176"/>
      <c r="J666" s="176"/>
      <c r="K666" s="176"/>
      <c r="L666" s="176"/>
      <c r="M666" s="176"/>
      <c r="N666" s="176"/>
      <c r="O666" s="176"/>
      <c r="P666" s="176"/>
      <c r="Q666" s="176"/>
      <c r="R666" s="176"/>
      <c r="S666" s="176"/>
      <c r="T666" s="176"/>
      <c r="U666" s="176"/>
      <c r="V666" s="176"/>
      <c r="W666" s="176"/>
      <c r="X666" s="176"/>
      <c r="Y666" s="176"/>
      <c r="Z666" s="176"/>
    </row>
    <row r="667" spans="1:26" ht="15.75" customHeight="1" x14ac:dyDescent="0.25">
      <c r="A667" s="176"/>
      <c r="B667" s="176"/>
      <c r="C667" s="176"/>
      <c r="D667" s="176"/>
      <c r="E667" s="176"/>
      <c r="F667" s="176"/>
      <c r="G667" s="176"/>
      <c r="H667" s="176"/>
      <c r="I667" s="176"/>
      <c r="J667" s="176"/>
      <c r="K667" s="176"/>
      <c r="L667" s="176"/>
      <c r="M667" s="176"/>
      <c r="N667" s="176"/>
      <c r="O667" s="176"/>
      <c r="P667" s="176"/>
      <c r="Q667" s="176"/>
      <c r="R667" s="176"/>
      <c r="S667" s="176"/>
      <c r="T667" s="176"/>
      <c r="U667" s="176"/>
      <c r="V667" s="176"/>
      <c r="W667" s="176"/>
      <c r="X667" s="176"/>
      <c r="Y667" s="176"/>
      <c r="Z667" s="176"/>
    </row>
    <row r="668" spans="1:26" ht="15.75" customHeight="1" x14ac:dyDescent="0.25">
      <c r="A668" s="176"/>
      <c r="B668" s="176"/>
      <c r="C668" s="176"/>
      <c r="D668" s="176"/>
      <c r="E668" s="176"/>
      <c r="F668" s="176"/>
      <c r="G668" s="176"/>
      <c r="H668" s="176"/>
      <c r="I668" s="176"/>
      <c r="J668" s="176"/>
      <c r="K668" s="176"/>
      <c r="L668" s="176"/>
      <c r="M668" s="176"/>
      <c r="N668" s="176"/>
      <c r="O668" s="176"/>
      <c r="P668" s="176"/>
      <c r="Q668" s="176"/>
      <c r="R668" s="176"/>
      <c r="S668" s="176"/>
      <c r="T668" s="176"/>
      <c r="U668" s="176"/>
      <c r="V668" s="176"/>
      <c r="W668" s="176"/>
      <c r="X668" s="176"/>
      <c r="Y668" s="176"/>
      <c r="Z668" s="176"/>
    </row>
    <row r="669" spans="1:26" ht="15.75" customHeight="1" x14ac:dyDescent="0.25">
      <c r="A669" s="176"/>
      <c r="B669" s="176"/>
      <c r="C669" s="176"/>
      <c r="D669" s="176"/>
      <c r="E669" s="176"/>
      <c r="F669" s="176"/>
      <c r="G669" s="176"/>
      <c r="H669" s="176"/>
      <c r="I669" s="176"/>
      <c r="J669" s="176"/>
      <c r="K669" s="176"/>
      <c r="L669" s="176"/>
      <c r="M669" s="176"/>
      <c r="N669" s="176"/>
      <c r="O669" s="176"/>
      <c r="P669" s="176"/>
      <c r="Q669" s="176"/>
      <c r="R669" s="176"/>
      <c r="S669" s="176"/>
      <c r="T669" s="176"/>
      <c r="U669" s="176"/>
      <c r="V669" s="176"/>
      <c r="W669" s="176"/>
      <c r="X669" s="176"/>
      <c r="Y669" s="176"/>
      <c r="Z669" s="176"/>
    </row>
    <row r="670" spans="1:26" ht="15.75" customHeight="1" x14ac:dyDescent="0.25">
      <c r="A670" s="176"/>
      <c r="B670" s="176"/>
      <c r="C670" s="176"/>
      <c r="D670" s="176"/>
      <c r="E670" s="176"/>
      <c r="F670" s="176"/>
      <c r="G670" s="176"/>
      <c r="H670" s="176"/>
      <c r="I670" s="176"/>
      <c r="J670" s="176"/>
      <c r="K670" s="176"/>
      <c r="L670" s="176"/>
      <c r="M670" s="176"/>
      <c r="N670" s="176"/>
      <c r="O670" s="176"/>
      <c r="P670" s="176"/>
      <c r="Q670" s="176"/>
      <c r="R670" s="176"/>
      <c r="S670" s="176"/>
      <c r="T670" s="176"/>
      <c r="U670" s="176"/>
      <c r="V670" s="176"/>
      <c r="W670" s="176"/>
      <c r="X670" s="176"/>
      <c r="Y670" s="176"/>
      <c r="Z670" s="176"/>
    </row>
    <row r="671" spans="1:26" ht="15.75" customHeight="1" x14ac:dyDescent="0.25">
      <c r="A671" s="176"/>
      <c r="B671" s="176"/>
      <c r="C671" s="176"/>
      <c r="D671" s="176"/>
      <c r="E671" s="176"/>
      <c r="F671" s="176"/>
      <c r="G671" s="176"/>
      <c r="H671" s="176"/>
      <c r="I671" s="176"/>
      <c r="J671" s="176"/>
      <c r="K671" s="176"/>
      <c r="L671" s="176"/>
      <c r="M671" s="176"/>
      <c r="N671" s="176"/>
      <c r="O671" s="176"/>
      <c r="P671" s="176"/>
      <c r="Q671" s="176"/>
      <c r="R671" s="176"/>
      <c r="S671" s="176"/>
      <c r="T671" s="176"/>
      <c r="U671" s="176"/>
      <c r="V671" s="176"/>
      <c r="W671" s="176"/>
      <c r="X671" s="176"/>
      <c r="Y671" s="176"/>
      <c r="Z671" s="176"/>
    </row>
    <row r="672" spans="1:26" ht="15.75" customHeight="1" x14ac:dyDescent="0.25">
      <c r="A672" s="176"/>
      <c r="B672" s="176"/>
      <c r="C672" s="176"/>
      <c r="D672" s="176"/>
      <c r="E672" s="176"/>
      <c r="F672" s="176"/>
      <c r="G672" s="176"/>
      <c r="H672" s="176"/>
      <c r="I672" s="176"/>
      <c r="J672" s="176"/>
      <c r="K672" s="176"/>
      <c r="L672" s="176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</row>
    <row r="673" spans="1:26" ht="15.75" customHeight="1" x14ac:dyDescent="0.25">
      <c r="A673" s="176"/>
      <c r="B673" s="176"/>
      <c r="C673" s="176"/>
      <c r="D673" s="176"/>
      <c r="E673" s="176"/>
      <c r="F673" s="176"/>
      <c r="G673" s="176"/>
      <c r="H673" s="176"/>
      <c r="I673" s="176"/>
      <c r="J673" s="176"/>
      <c r="K673" s="176"/>
      <c r="L673" s="176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</row>
    <row r="674" spans="1:26" ht="15.75" customHeight="1" x14ac:dyDescent="0.25">
      <c r="A674" s="176"/>
      <c r="B674" s="176"/>
      <c r="C674" s="176"/>
      <c r="D674" s="176"/>
      <c r="E674" s="176"/>
      <c r="F674" s="176"/>
      <c r="G674" s="176"/>
      <c r="H674" s="176"/>
      <c r="I674" s="176"/>
      <c r="J674" s="176"/>
      <c r="K674" s="176"/>
      <c r="L674" s="176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</row>
    <row r="675" spans="1:26" ht="15.75" customHeight="1" x14ac:dyDescent="0.25">
      <c r="A675" s="176"/>
      <c r="B675" s="176"/>
      <c r="C675" s="176"/>
      <c r="D675" s="176"/>
      <c r="E675" s="176"/>
      <c r="F675" s="176"/>
      <c r="G675" s="176"/>
      <c r="H675" s="176"/>
      <c r="I675" s="176"/>
      <c r="J675" s="176"/>
      <c r="K675" s="176"/>
      <c r="L675" s="176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</row>
    <row r="676" spans="1:26" ht="15.75" customHeight="1" x14ac:dyDescent="0.25">
      <c r="A676" s="176"/>
      <c r="B676" s="176"/>
      <c r="C676" s="176"/>
      <c r="D676" s="176"/>
      <c r="E676" s="176"/>
      <c r="F676" s="176"/>
      <c r="G676" s="176"/>
      <c r="H676" s="176"/>
      <c r="I676" s="176"/>
      <c r="J676" s="176"/>
      <c r="K676" s="176"/>
      <c r="L676" s="176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</row>
    <row r="677" spans="1:26" ht="15.75" customHeight="1" x14ac:dyDescent="0.25">
      <c r="A677" s="176"/>
      <c r="B677" s="176"/>
      <c r="C677" s="176"/>
      <c r="D677" s="176"/>
      <c r="E677" s="176"/>
      <c r="F677" s="176"/>
      <c r="G677" s="176"/>
      <c r="H677" s="176"/>
      <c r="I677" s="176"/>
      <c r="J677" s="176"/>
      <c r="K677" s="176"/>
      <c r="L677" s="176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</row>
    <row r="678" spans="1:26" ht="15.75" customHeight="1" x14ac:dyDescent="0.25">
      <c r="A678" s="176"/>
      <c r="B678" s="176"/>
      <c r="C678" s="176"/>
      <c r="D678" s="176"/>
      <c r="E678" s="176"/>
      <c r="F678" s="176"/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</row>
    <row r="679" spans="1:26" ht="15.75" customHeight="1" x14ac:dyDescent="0.25">
      <c r="A679" s="176"/>
      <c r="B679" s="176"/>
      <c r="C679" s="176"/>
      <c r="D679" s="176"/>
      <c r="E679" s="176"/>
      <c r="F679" s="176"/>
      <c r="G679" s="176"/>
      <c r="H679" s="176"/>
      <c r="I679" s="176"/>
      <c r="J679" s="176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</row>
    <row r="680" spans="1:26" ht="15.75" customHeight="1" x14ac:dyDescent="0.25">
      <c r="A680" s="176"/>
      <c r="B680" s="176"/>
      <c r="C680" s="176"/>
      <c r="D680" s="176"/>
      <c r="E680" s="176"/>
      <c r="F680" s="176"/>
      <c r="G680" s="176"/>
      <c r="H680" s="176"/>
      <c r="I680" s="176"/>
      <c r="J680" s="176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</row>
    <row r="681" spans="1:26" ht="15.75" customHeight="1" x14ac:dyDescent="0.25">
      <c r="A681" s="176"/>
      <c r="B681" s="176"/>
      <c r="C681" s="176"/>
      <c r="D681" s="176"/>
      <c r="E681" s="176"/>
      <c r="F681" s="176"/>
      <c r="G681" s="176"/>
      <c r="H681" s="176"/>
      <c r="I681" s="176"/>
      <c r="J681" s="176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</row>
    <row r="682" spans="1:26" ht="15.75" customHeight="1" x14ac:dyDescent="0.25">
      <c r="A682" s="176"/>
      <c r="B682" s="176"/>
      <c r="C682" s="176"/>
      <c r="D682" s="176"/>
      <c r="E682" s="176"/>
      <c r="F682" s="176"/>
      <c r="G682" s="176"/>
      <c r="H682" s="176"/>
      <c r="I682" s="176"/>
      <c r="J682" s="176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</row>
    <row r="683" spans="1:26" ht="15.75" customHeight="1" x14ac:dyDescent="0.25">
      <c r="A683" s="176"/>
      <c r="B683" s="176"/>
      <c r="C683" s="176"/>
      <c r="D683" s="176"/>
      <c r="E683" s="176"/>
      <c r="F683" s="176"/>
      <c r="G683" s="176"/>
      <c r="H683" s="176"/>
      <c r="I683" s="176"/>
      <c r="J683" s="176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</row>
    <row r="684" spans="1:26" ht="15.75" customHeight="1" x14ac:dyDescent="0.25">
      <c r="A684" s="176"/>
      <c r="B684" s="176"/>
      <c r="C684" s="176"/>
      <c r="D684" s="176"/>
      <c r="E684" s="176"/>
      <c r="F684" s="176"/>
      <c r="G684" s="176"/>
      <c r="H684" s="176"/>
      <c r="I684" s="176"/>
      <c r="J684" s="176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</row>
    <row r="685" spans="1:26" ht="15.75" customHeight="1" x14ac:dyDescent="0.25">
      <c r="A685" s="176"/>
      <c r="B685" s="176"/>
      <c r="C685" s="176"/>
      <c r="D685" s="176"/>
      <c r="E685" s="176"/>
      <c r="F685" s="176"/>
      <c r="G685" s="176"/>
      <c r="H685" s="176"/>
      <c r="I685" s="176"/>
      <c r="J685" s="176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</row>
    <row r="686" spans="1:26" ht="15.75" customHeight="1" x14ac:dyDescent="0.25">
      <c r="A686" s="176"/>
      <c r="B686" s="176"/>
      <c r="C686" s="176"/>
      <c r="D686" s="176"/>
      <c r="E686" s="176"/>
      <c r="F686" s="176"/>
      <c r="G686" s="176"/>
      <c r="H686" s="176"/>
      <c r="I686" s="176"/>
      <c r="J686" s="176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</row>
    <row r="687" spans="1:26" ht="15.75" customHeight="1" x14ac:dyDescent="0.25">
      <c r="A687" s="176"/>
      <c r="B687" s="176"/>
      <c r="C687" s="176"/>
      <c r="D687" s="176"/>
      <c r="E687" s="176"/>
      <c r="F687" s="176"/>
      <c r="G687" s="176"/>
      <c r="H687" s="176"/>
      <c r="I687" s="176"/>
      <c r="J687" s="176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</row>
    <row r="688" spans="1:26" ht="15.75" customHeight="1" x14ac:dyDescent="0.25">
      <c r="A688" s="176"/>
      <c r="B688" s="176"/>
      <c r="C688" s="176"/>
      <c r="D688" s="176"/>
      <c r="E688" s="176"/>
      <c r="F688" s="176"/>
      <c r="G688" s="176"/>
      <c r="H688" s="176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</row>
    <row r="689" spans="1:26" ht="15.75" customHeight="1" x14ac:dyDescent="0.25">
      <c r="A689" s="176"/>
      <c r="B689" s="176"/>
      <c r="C689" s="176"/>
      <c r="D689" s="176"/>
      <c r="E689" s="176"/>
      <c r="F689" s="176"/>
      <c r="G689" s="176"/>
      <c r="H689" s="176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</row>
    <row r="690" spans="1:26" ht="15.75" customHeight="1" x14ac:dyDescent="0.25">
      <c r="A690" s="176"/>
      <c r="B690" s="176"/>
      <c r="C690" s="176"/>
      <c r="D690" s="176"/>
      <c r="E690" s="176"/>
      <c r="F690" s="176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</row>
    <row r="691" spans="1:26" ht="15.75" customHeight="1" x14ac:dyDescent="0.25">
      <c r="A691" s="176"/>
      <c r="B691" s="176"/>
      <c r="C691" s="176"/>
      <c r="D691" s="176"/>
      <c r="E691" s="176"/>
      <c r="F691" s="176"/>
      <c r="G691" s="176"/>
      <c r="H691" s="176"/>
      <c r="I691" s="176"/>
      <c r="J691" s="176"/>
      <c r="K691" s="176"/>
      <c r="L691" s="176"/>
      <c r="M691" s="176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</row>
    <row r="692" spans="1:26" ht="15.75" customHeight="1" x14ac:dyDescent="0.25">
      <c r="A692" s="176"/>
      <c r="B692" s="176"/>
      <c r="C692" s="176"/>
      <c r="D692" s="176"/>
      <c r="E692" s="176"/>
      <c r="F692" s="176"/>
      <c r="G692" s="176"/>
      <c r="H692" s="176"/>
      <c r="I692" s="176"/>
      <c r="J692" s="176"/>
      <c r="K692" s="176"/>
      <c r="L692" s="176"/>
      <c r="M692" s="176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</row>
    <row r="693" spans="1:26" ht="15.75" customHeight="1" x14ac:dyDescent="0.25">
      <c r="A693" s="176"/>
      <c r="B693" s="176"/>
      <c r="C693" s="176"/>
      <c r="D693" s="176"/>
      <c r="E693" s="176"/>
      <c r="F693" s="176"/>
      <c r="G693" s="176"/>
      <c r="H693" s="176"/>
      <c r="I693" s="176"/>
      <c r="J693" s="176"/>
      <c r="K693" s="176"/>
      <c r="L693" s="176"/>
      <c r="M693" s="176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</row>
    <row r="694" spans="1:26" ht="15.75" customHeight="1" x14ac:dyDescent="0.25">
      <c r="A694" s="176"/>
      <c r="B694" s="176"/>
      <c r="C694" s="176"/>
      <c r="D694" s="176"/>
      <c r="E694" s="176"/>
      <c r="F694" s="176"/>
      <c r="G694" s="176"/>
      <c r="H694" s="176"/>
      <c r="I694" s="176"/>
      <c r="J694" s="176"/>
      <c r="K694" s="176"/>
      <c r="L694" s="176"/>
      <c r="M694" s="176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</row>
    <row r="695" spans="1:26" ht="15.75" customHeight="1" x14ac:dyDescent="0.25">
      <c r="A695" s="176"/>
      <c r="B695" s="176"/>
      <c r="C695" s="176"/>
      <c r="D695" s="176"/>
      <c r="E695" s="176"/>
      <c r="F695" s="176"/>
      <c r="G695" s="176"/>
      <c r="H695" s="176"/>
      <c r="I695" s="176"/>
      <c r="J695" s="176"/>
      <c r="K695" s="176"/>
      <c r="L695" s="176"/>
      <c r="M695" s="176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</row>
    <row r="696" spans="1:26" ht="15.75" customHeight="1" x14ac:dyDescent="0.25">
      <c r="A696" s="176"/>
      <c r="B696" s="176"/>
      <c r="C696" s="176"/>
      <c r="D696" s="176"/>
      <c r="E696" s="176"/>
      <c r="F696" s="176"/>
      <c r="G696" s="176"/>
      <c r="H696" s="176"/>
      <c r="I696" s="176"/>
      <c r="J696" s="176"/>
      <c r="K696" s="176"/>
      <c r="L696" s="176"/>
      <c r="M696" s="176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</row>
    <row r="697" spans="1:26" ht="15.75" customHeight="1" x14ac:dyDescent="0.25">
      <c r="A697" s="176"/>
      <c r="B697" s="176"/>
      <c r="C697" s="176"/>
      <c r="D697" s="176"/>
      <c r="E697" s="176"/>
      <c r="F697" s="176"/>
      <c r="G697" s="176"/>
      <c r="H697" s="176"/>
      <c r="I697" s="176"/>
      <c r="J697" s="176"/>
      <c r="K697" s="176"/>
      <c r="L697" s="176"/>
      <c r="M697" s="176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</row>
    <row r="698" spans="1:26" ht="15.75" customHeight="1" x14ac:dyDescent="0.25">
      <c r="A698" s="176"/>
      <c r="B698" s="176"/>
      <c r="C698" s="176"/>
      <c r="D698" s="176"/>
      <c r="E698" s="176"/>
      <c r="F698" s="176"/>
      <c r="G698" s="176"/>
      <c r="H698" s="176"/>
      <c r="I698" s="176"/>
      <c r="J698" s="176"/>
      <c r="K698" s="176"/>
      <c r="L698" s="176"/>
      <c r="M698" s="176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</row>
    <row r="699" spans="1:26" ht="15.75" customHeight="1" x14ac:dyDescent="0.25">
      <c r="A699" s="176"/>
      <c r="B699" s="176"/>
      <c r="C699" s="176"/>
      <c r="D699" s="176"/>
      <c r="E699" s="176"/>
      <c r="F699" s="176"/>
      <c r="G699" s="176"/>
      <c r="H699" s="176"/>
      <c r="I699" s="176"/>
      <c r="J699" s="176"/>
      <c r="K699" s="176"/>
      <c r="L699" s="176"/>
      <c r="M699" s="176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</row>
    <row r="700" spans="1:26" ht="15.75" customHeight="1" x14ac:dyDescent="0.25">
      <c r="A700" s="176"/>
      <c r="B700" s="176"/>
      <c r="C700" s="176"/>
      <c r="D700" s="176"/>
      <c r="E700" s="176"/>
      <c r="F700" s="176"/>
      <c r="G700" s="176"/>
      <c r="H700" s="176"/>
      <c r="I700" s="176"/>
      <c r="J700" s="176"/>
      <c r="K700" s="176"/>
      <c r="L700" s="176"/>
      <c r="M700" s="176"/>
      <c r="N700" s="176"/>
      <c r="O700" s="176"/>
      <c r="P700" s="176"/>
      <c r="Q700" s="176"/>
      <c r="R700" s="176"/>
      <c r="S700" s="176"/>
      <c r="T700" s="176"/>
      <c r="U700" s="176"/>
      <c r="V700" s="176"/>
      <c r="W700" s="176"/>
      <c r="X700" s="176"/>
      <c r="Y700" s="176"/>
      <c r="Z700" s="176"/>
    </row>
    <row r="701" spans="1:26" ht="15.75" customHeight="1" x14ac:dyDescent="0.25">
      <c r="A701" s="176"/>
      <c r="B701" s="176"/>
      <c r="C701" s="176"/>
      <c r="D701" s="176"/>
      <c r="E701" s="176"/>
      <c r="F701" s="176"/>
      <c r="G701" s="176"/>
      <c r="H701" s="176"/>
      <c r="I701" s="176"/>
      <c r="J701" s="176"/>
      <c r="K701" s="176"/>
      <c r="L701" s="176"/>
      <c r="M701" s="176"/>
      <c r="N701" s="176"/>
      <c r="O701" s="176"/>
      <c r="P701" s="176"/>
      <c r="Q701" s="176"/>
      <c r="R701" s="176"/>
      <c r="S701" s="176"/>
      <c r="T701" s="176"/>
      <c r="U701" s="176"/>
      <c r="V701" s="176"/>
      <c r="W701" s="176"/>
      <c r="X701" s="176"/>
      <c r="Y701" s="176"/>
      <c r="Z701" s="176"/>
    </row>
    <row r="702" spans="1:26" ht="15.75" customHeight="1" x14ac:dyDescent="0.25">
      <c r="A702" s="176"/>
      <c r="B702" s="176"/>
      <c r="C702" s="176"/>
      <c r="D702" s="176"/>
      <c r="E702" s="176"/>
      <c r="F702" s="176"/>
      <c r="G702" s="176"/>
      <c r="H702" s="176"/>
      <c r="I702" s="176"/>
      <c r="J702" s="176"/>
      <c r="K702" s="176"/>
      <c r="L702" s="176"/>
      <c r="M702" s="176"/>
      <c r="N702" s="176"/>
      <c r="O702" s="176"/>
      <c r="P702" s="176"/>
      <c r="Q702" s="176"/>
      <c r="R702" s="176"/>
      <c r="S702" s="176"/>
      <c r="T702" s="176"/>
      <c r="U702" s="176"/>
      <c r="V702" s="176"/>
      <c r="W702" s="176"/>
      <c r="X702" s="176"/>
      <c r="Y702" s="176"/>
      <c r="Z702" s="176"/>
    </row>
    <row r="703" spans="1:26" ht="15.75" customHeight="1" x14ac:dyDescent="0.25">
      <c r="A703" s="176"/>
      <c r="B703" s="176"/>
      <c r="C703" s="176"/>
      <c r="D703" s="176"/>
      <c r="E703" s="176"/>
      <c r="F703" s="176"/>
      <c r="G703" s="176"/>
      <c r="H703" s="176"/>
      <c r="I703" s="176"/>
      <c r="J703" s="176"/>
      <c r="K703" s="176"/>
      <c r="L703" s="176"/>
      <c r="M703" s="176"/>
      <c r="N703" s="176"/>
      <c r="O703" s="176"/>
      <c r="P703" s="176"/>
      <c r="Q703" s="176"/>
      <c r="R703" s="176"/>
      <c r="S703" s="176"/>
      <c r="T703" s="176"/>
      <c r="U703" s="176"/>
      <c r="V703" s="176"/>
      <c r="W703" s="176"/>
      <c r="X703" s="176"/>
      <c r="Y703" s="176"/>
      <c r="Z703" s="176"/>
    </row>
    <row r="704" spans="1:26" ht="15.75" customHeight="1" x14ac:dyDescent="0.25">
      <c r="A704" s="176"/>
      <c r="B704" s="176"/>
      <c r="C704" s="176"/>
      <c r="D704" s="176"/>
      <c r="E704" s="176"/>
      <c r="F704" s="176"/>
      <c r="G704" s="176"/>
      <c r="H704" s="176"/>
      <c r="I704" s="176"/>
      <c r="J704" s="176"/>
      <c r="K704" s="176"/>
      <c r="L704" s="176"/>
      <c r="M704" s="176"/>
      <c r="N704" s="176"/>
      <c r="O704" s="176"/>
      <c r="P704" s="176"/>
      <c r="Q704" s="176"/>
      <c r="R704" s="176"/>
      <c r="S704" s="176"/>
      <c r="T704" s="176"/>
      <c r="U704" s="176"/>
      <c r="V704" s="176"/>
      <c r="W704" s="176"/>
      <c r="X704" s="176"/>
      <c r="Y704" s="176"/>
      <c r="Z704" s="176"/>
    </row>
    <row r="705" spans="1:26" ht="15.75" customHeight="1" x14ac:dyDescent="0.25">
      <c r="A705" s="176"/>
      <c r="B705" s="176"/>
      <c r="C705" s="176"/>
      <c r="D705" s="176"/>
      <c r="E705" s="176"/>
      <c r="F705" s="176"/>
      <c r="G705" s="176"/>
      <c r="H705" s="176"/>
      <c r="I705" s="176"/>
      <c r="J705" s="176"/>
      <c r="K705" s="176"/>
      <c r="L705" s="176"/>
      <c r="M705" s="176"/>
      <c r="N705" s="176"/>
      <c r="O705" s="176"/>
      <c r="P705" s="176"/>
      <c r="Q705" s="176"/>
      <c r="R705" s="176"/>
      <c r="S705" s="176"/>
      <c r="T705" s="176"/>
      <c r="U705" s="176"/>
      <c r="V705" s="176"/>
      <c r="W705" s="176"/>
      <c r="X705" s="176"/>
      <c r="Y705" s="176"/>
      <c r="Z705" s="176"/>
    </row>
    <row r="706" spans="1:26" ht="15.75" customHeight="1" x14ac:dyDescent="0.25">
      <c r="A706" s="176"/>
      <c r="B706" s="176"/>
      <c r="C706" s="176"/>
      <c r="D706" s="176"/>
      <c r="E706" s="176"/>
      <c r="F706" s="176"/>
      <c r="G706" s="176"/>
      <c r="H706" s="176"/>
      <c r="I706" s="176"/>
      <c r="J706" s="176"/>
      <c r="K706" s="176"/>
      <c r="L706" s="176"/>
      <c r="M706" s="176"/>
      <c r="N706" s="176"/>
      <c r="O706" s="176"/>
      <c r="P706" s="176"/>
      <c r="Q706" s="176"/>
      <c r="R706" s="176"/>
      <c r="S706" s="176"/>
      <c r="T706" s="176"/>
      <c r="U706" s="176"/>
      <c r="V706" s="176"/>
      <c r="W706" s="176"/>
      <c r="X706" s="176"/>
      <c r="Y706" s="176"/>
      <c r="Z706" s="176"/>
    </row>
    <row r="707" spans="1:26" ht="15.75" customHeight="1" x14ac:dyDescent="0.25">
      <c r="A707" s="176"/>
      <c r="B707" s="176"/>
      <c r="C707" s="176"/>
      <c r="D707" s="176"/>
      <c r="E707" s="176"/>
      <c r="F707" s="176"/>
      <c r="G707" s="176"/>
      <c r="H707" s="176"/>
      <c r="I707" s="176"/>
      <c r="J707" s="176"/>
      <c r="K707" s="176"/>
      <c r="L707" s="176"/>
      <c r="M707" s="176"/>
      <c r="N707" s="176"/>
      <c r="O707" s="176"/>
      <c r="P707" s="176"/>
      <c r="Q707" s="176"/>
      <c r="R707" s="176"/>
      <c r="S707" s="176"/>
      <c r="T707" s="176"/>
      <c r="U707" s="176"/>
      <c r="V707" s="176"/>
      <c r="W707" s="176"/>
      <c r="X707" s="176"/>
      <c r="Y707" s="176"/>
      <c r="Z707" s="176"/>
    </row>
    <row r="708" spans="1:26" ht="15.75" customHeight="1" x14ac:dyDescent="0.25">
      <c r="A708" s="176"/>
      <c r="B708" s="176"/>
      <c r="C708" s="176"/>
      <c r="D708" s="176"/>
      <c r="E708" s="176"/>
      <c r="F708" s="176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</row>
    <row r="709" spans="1:26" ht="15.75" customHeight="1" x14ac:dyDescent="0.25">
      <c r="A709" s="176"/>
      <c r="B709" s="176"/>
      <c r="C709" s="176"/>
      <c r="D709" s="176"/>
      <c r="E709" s="176"/>
      <c r="F709" s="176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</row>
    <row r="710" spans="1:26" ht="15.75" customHeight="1" x14ac:dyDescent="0.25">
      <c r="A710" s="176"/>
      <c r="B710" s="176"/>
      <c r="C710" s="176"/>
      <c r="D710" s="176"/>
      <c r="E710" s="176"/>
      <c r="F710" s="176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</row>
    <row r="711" spans="1:26" ht="15.75" customHeight="1" x14ac:dyDescent="0.25">
      <c r="A711" s="176"/>
      <c r="B711" s="176"/>
      <c r="C711" s="176"/>
      <c r="D711" s="176"/>
      <c r="E711" s="176"/>
      <c r="F711" s="176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</row>
    <row r="712" spans="1:26" ht="15.75" customHeight="1" x14ac:dyDescent="0.25">
      <c r="A712" s="176"/>
      <c r="B712" s="176"/>
      <c r="C712" s="176"/>
      <c r="D712" s="176"/>
      <c r="E712" s="176"/>
      <c r="F712" s="176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</row>
    <row r="713" spans="1:26" ht="15.75" customHeight="1" x14ac:dyDescent="0.25">
      <c r="A713" s="176"/>
      <c r="B713" s="176"/>
      <c r="C713" s="176"/>
      <c r="D713" s="176"/>
      <c r="E713" s="176"/>
      <c r="F713" s="176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</row>
    <row r="714" spans="1:26" ht="15.75" customHeight="1" x14ac:dyDescent="0.25">
      <c r="A714" s="176"/>
      <c r="B714" s="176"/>
      <c r="C714" s="176"/>
      <c r="D714" s="176"/>
      <c r="E714" s="176"/>
      <c r="F714" s="176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</row>
    <row r="715" spans="1:26" ht="15.75" customHeight="1" x14ac:dyDescent="0.25">
      <c r="A715" s="176"/>
      <c r="B715" s="176"/>
      <c r="C715" s="176"/>
      <c r="D715" s="176"/>
      <c r="E715" s="176"/>
      <c r="F715" s="176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</row>
    <row r="716" spans="1:26" ht="15.75" customHeight="1" x14ac:dyDescent="0.25">
      <c r="A716" s="176"/>
      <c r="B716" s="176"/>
      <c r="C716" s="176"/>
      <c r="D716" s="176"/>
      <c r="E716" s="176"/>
      <c r="F716" s="176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</row>
    <row r="717" spans="1:26" ht="15.75" customHeight="1" x14ac:dyDescent="0.25">
      <c r="A717" s="176"/>
      <c r="B717" s="176"/>
      <c r="C717" s="176"/>
      <c r="D717" s="176"/>
      <c r="E717" s="176"/>
      <c r="F717" s="176"/>
      <c r="G717" s="176"/>
      <c r="H717" s="176"/>
      <c r="I717" s="176"/>
      <c r="J717" s="176"/>
      <c r="K717" s="176"/>
      <c r="L717" s="176"/>
      <c r="M717" s="176"/>
      <c r="N717" s="176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</row>
    <row r="718" spans="1:26" ht="15.75" customHeight="1" x14ac:dyDescent="0.25">
      <c r="A718" s="176"/>
      <c r="B718" s="176"/>
      <c r="C718" s="176"/>
      <c r="D718" s="176"/>
      <c r="E718" s="176"/>
      <c r="F718" s="176"/>
      <c r="G718" s="176"/>
      <c r="H718" s="176"/>
      <c r="I718" s="176"/>
      <c r="J718" s="176"/>
      <c r="K718" s="176"/>
      <c r="L718" s="176"/>
      <c r="M718" s="176"/>
      <c r="N718" s="176"/>
      <c r="O718" s="176"/>
      <c r="P718" s="176"/>
      <c r="Q718" s="176"/>
      <c r="R718" s="176"/>
      <c r="S718" s="176"/>
      <c r="T718" s="176"/>
      <c r="U718" s="176"/>
      <c r="V718" s="176"/>
      <c r="W718" s="176"/>
      <c r="X718" s="176"/>
      <c r="Y718" s="176"/>
      <c r="Z718" s="176"/>
    </row>
    <row r="719" spans="1:26" ht="15.75" customHeight="1" x14ac:dyDescent="0.25">
      <c r="A719" s="176"/>
      <c r="B719" s="176"/>
      <c r="C719" s="176"/>
      <c r="D719" s="176"/>
      <c r="E719" s="176"/>
      <c r="F719" s="176"/>
      <c r="G719" s="176"/>
      <c r="H719" s="176"/>
      <c r="I719" s="176"/>
      <c r="J719" s="176"/>
      <c r="K719" s="176"/>
      <c r="L719" s="176"/>
      <c r="M719" s="176"/>
      <c r="N719" s="176"/>
      <c r="O719" s="176"/>
      <c r="P719" s="176"/>
      <c r="Q719" s="176"/>
      <c r="R719" s="176"/>
      <c r="S719" s="176"/>
      <c r="T719" s="176"/>
      <c r="U719" s="176"/>
      <c r="V719" s="176"/>
      <c r="W719" s="176"/>
      <c r="X719" s="176"/>
      <c r="Y719" s="176"/>
      <c r="Z719" s="176"/>
    </row>
    <row r="720" spans="1:26" ht="15.75" customHeight="1" x14ac:dyDescent="0.25">
      <c r="A720" s="176"/>
      <c r="B720" s="176"/>
      <c r="C720" s="176"/>
      <c r="D720" s="176"/>
      <c r="E720" s="176"/>
      <c r="F720" s="176"/>
      <c r="G720" s="176"/>
      <c r="H720" s="176"/>
      <c r="I720" s="176"/>
      <c r="J720" s="176"/>
      <c r="K720" s="17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</row>
    <row r="721" spans="1:26" ht="15.75" customHeight="1" x14ac:dyDescent="0.25">
      <c r="A721" s="176"/>
      <c r="B721" s="176"/>
      <c r="C721" s="176"/>
      <c r="D721" s="176"/>
      <c r="E721" s="176"/>
      <c r="F721" s="176"/>
      <c r="G721" s="176"/>
      <c r="H721" s="176"/>
      <c r="I721" s="176"/>
      <c r="J721" s="176"/>
      <c r="K721" s="17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</row>
    <row r="722" spans="1:26" ht="15.75" customHeight="1" x14ac:dyDescent="0.25">
      <c r="A722" s="176"/>
      <c r="B722" s="176"/>
      <c r="C722" s="176"/>
      <c r="D722" s="176"/>
      <c r="E722" s="176"/>
      <c r="F722" s="176"/>
      <c r="G722" s="176"/>
      <c r="H722" s="176"/>
      <c r="I722" s="176"/>
      <c r="J722" s="176"/>
      <c r="K722" s="17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</row>
    <row r="723" spans="1:26" ht="15.75" customHeight="1" x14ac:dyDescent="0.25">
      <c r="A723" s="176"/>
      <c r="B723" s="176"/>
      <c r="C723" s="176"/>
      <c r="D723" s="176"/>
      <c r="E723" s="176"/>
      <c r="F723" s="176"/>
      <c r="G723" s="176"/>
      <c r="H723" s="176"/>
      <c r="I723" s="176"/>
      <c r="J723" s="176"/>
      <c r="K723" s="17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</row>
    <row r="724" spans="1:26" ht="15.75" customHeight="1" x14ac:dyDescent="0.25">
      <c r="A724" s="176"/>
      <c r="B724" s="176"/>
      <c r="C724" s="176"/>
      <c r="D724" s="176"/>
      <c r="E724" s="176"/>
      <c r="F724" s="176"/>
      <c r="G724" s="176"/>
      <c r="H724" s="176"/>
      <c r="I724" s="176"/>
      <c r="J724" s="176"/>
      <c r="K724" s="17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</row>
    <row r="725" spans="1:26" ht="15.75" customHeight="1" x14ac:dyDescent="0.25">
      <c r="A725" s="176"/>
      <c r="B725" s="176"/>
      <c r="C725" s="176"/>
      <c r="D725" s="176"/>
      <c r="E725" s="176"/>
      <c r="F725" s="176"/>
      <c r="G725" s="176"/>
      <c r="H725" s="176"/>
      <c r="I725" s="176"/>
      <c r="J725" s="176"/>
      <c r="K725" s="17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</row>
    <row r="726" spans="1:26" ht="15.75" customHeight="1" x14ac:dyDescent="0.25">
      <c r="A726" s="176"/>
      <c r="B726" s="176"/>
      <c r="C726" s="176"/>
      <c r="D726" s="176"/>
      <c r="E726" s="176"/>
      <c r="F726" s="176"/>
      <c r="G726" s="176"/>
      <c r="H726" s="176"/>
      <c r="I726" s="176"/>
      <c r="J726" s="176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</row>
    <row r="727" spans="1:26" ht="15.75" customHeight="1" x14ac:dyDescent="0.25">
      <c r="A727" s="176"/>
      <c r="B727" s="176"/>
      <c r="C727" s="176"/>
      <c r="D727" s="176"/>
      <c r="E727" s="176"/>
      <c r="F727" s="176"/>
      <c r="G727" s="176"/>
      <c r="H727" s="176"/>
      <c r="I727" s="176"/>
      <c r="J727" s="176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</row>
    <row r="728" spans="1:26" ht="15.75" customHeight="1" x14ac:dyDescent="0.25">
      <c r="A728" s="176"/>
      <c r="B728" s="176"/>
      <c r="C728" s="176"/>
      <c r="D728" s="176"/>
      <c r="E728" s="176"/>
      <c r="F728" s="176"/>
      <c r="G728" s="176"/>
      <c r="H728" s="176"/>
      <c r="I728" s="176"/>
      <c r="J728" s="176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</row>
    <row r="729" spans="1:26" ht="15.75" customHeight="1" x14ac:dyDescent="0.25">
      <c r="A729" s="176"/>
      <c r="B729" s="176"/>
      <c r="C729" s="176"/>
      <c r="D729" s="176"/>
      <c r="E729" s="176"/>
      <c r="F729" s="176"/>
      <c r="G729" s="176"/>
      <c r="H729" s="176"/>
      <c r="I729" s="176"/>
      <c r="J729" s="176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</row>
    <row r="730" spans="1:26" ht="15.75" customHeight="1" x14ac:dyDescent="0.25">
      <c r="A730" s="176"/>
      <c r="B730" s="176"/>
      <c r="C730" s="176"/>
      <c r="D730" s="176"/>
      <c r="E730" s="176"/>
      <c r="F730" s="176"/>
      <c r="G730" s="176"/>
      <c r="H730" s="176"/>
      <c r="I730" s="176"/>
      <c r="J730" s="176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</row>
    <row r="731" spans="1:26" ht="15.75" customHeight="1" x14ac:dyDescent="0.25">
      <c r="A731" s="176"/>
      <c r="B731" s="176"/>
      <c r="C731" s="176"/>
      <c r="D731" s="176"/>
      <c r="E731" s="176"/>
      <c r="F731" s="176"/>
      <c r="G731" s="176"/>
      <c r="H731" s="176"/>
      <c r="I731" s="176"/>
      <c r="J731" s="176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</row>
    <row r="732" spans="1:26" ht="15.75" customHeight="1" x14ac:dyDescent="0.25">
      <c r="A732" s="176"/>
      <c r="B732" s="176"/>
      <c r="C732" s="176"/>
      <c r="D732" s="176"/>
      <c r="E732" s="176"/>
      <c r="F732" s="176"/>
      <c r="G732" s="176"/>
      <c r="H732" s="176"/>
      <c r="I732" s="176"/>
      <c r="J732" s="176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</row>
    <row r="733" spans="1:26" ht="15.75" customHeight="1" x14ac:dyDescent="0.25">
      <c r="A733" s="176"/>
      <c r="B733" s="176"/>
      <c r="C733" s="176"/>
      <c r="D733" s="176"/>
      <c r="E733" s="176"/>
      <c r="F733" s="176"/>
      <c r="G733" s="176"/>
      <c r="H733" s="176"/>
      <c r="I733" s="176"/>
      <c r="J733" s="176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</row>
    <row r="734" spans="1:26" ht="15.75" customHeight="1" x14ac:dyDescent="0.25">
      <c r="A734" s="176"/>
      <c r="B734" s="176"/>
      <c r="C734" s="176"/>
      <c r="D734" s="176"/>
      <c r="E734" s="176"/>
      <c r="F734" s="176"/>
      <c r="G734" s="176"/>
      <c r="H734" s="176"/>
      <c r="I734" s="176"/>
      <c r="J734" s="176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</row>
    <row r="735" spans="1:26" ht="15.75" customHeight="1" x14ac:dyDescent="0.25">
      <c r="A735" s="176"/>
      <c r="B735" s="176"/>
      <c r="C735" s="176"/>
      <c r="D735" s="176"/>
      <c r="E735" s="176"/>
      <c r="F735" s="176"/>
      <c r="G735" s="176"/>
      <c r="H735" s="176"/>
      <c r="I735" s="176"/>
      <c r="J735" s="176"/>
      <c r="K735" s="17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</row>
    <row r="736" spans="1:26" ht="15.75" customHeight="1" x14ac:dyDescent="0.25">
      <c r="A736" s="176"/>
      <c r="B736" s="176"/>
      <c r="C736" s="176"/>
      <c r="D736" s="176"/>
      <c r="E736" s="176"/>
      <c r="F736" s="176"/>
      <c r="G736" s="176"/>
      <c r="H736" s="176"/>
      <c r="I736" s="176"/>
      <c r="J736" s="176"/>
      <c r="K736" s="17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</row>
    <row r="737" spans="1:26" ht="15.75" customHeight="1" x14ac:dyDescent="0.25">
      <c r="A737" s="176"/>
      <c r="B737" s="176"/>
      <c r="C737" s="176"/>
      <c r="D737" s="176"/>
      <c r="E737" s="176"/>
      <c r="F737" s="176"/>
      <c r="G737" s="176"/>
      <c r="H737" s="176"/>
      <c r="I737" s="176"/>
      <c r="J737" s="176"/>
      <c r="K737" s="17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</row>
    <row r="738" spans="1:26" ht="15.75" customHeight="1" x14ac:dyDescent="0.25">
      <c r="A738" s="176"/>
      <c r="B738" s="176"/>
      <c r="C738" s="176"/>
      <c r="D738" s="176"/>
      <c r="E738" s="176"/>
      <c r="F738" s="176"/>
      <c r="G738" s="176"/>
      <c r="H738" s="176"/>
      <c r="I738" s="176"/>
      <c r="J738" s="176"/>
      <c r="K738" s="176"/>
      <c r="L738" s="176"/>
      <c r="M738" s="176"/>
      <c r="N738" s="176"/>
      <c r="O738" s="176"/>
      <c r="P738" s="176"/>
      <c r="Q738" s="176"/>
      <c r="R738" s="176"/>
      <c r="S738" s="176"/>
      <c r="T738" s="176"/>
      <c r="U738" s="176"/>
      <c r="V738" s="176"/>
      <c r="W738" s="176"/>
      <c r="X738" s="176"/>
      <c r="Y738" s="176"/>
      <c r="Z738" s="176"/>
    </row>
    <row r="739" spans="1:26" ht="15.75" customHeight="1" x14ac:dyDescent="0.25">
      <c r="A739" s="176"/>
      <c r="B739" s="176"/>
      <c r="C739" s="176"/>
      <c r="D739" s="176"/>
      <c r="E739" s="176"/>
      <c r="F739" s="176"/>
      <c r="G739" s="176"/>
      <c r="H739" s="176"/>
      <c r="I739" s="176"/>
      <c r="J739" s="176"/>
      <c r="K739" s="176"/>
      <c r="L739" s="176"/>
      <c r="M739" s="176"/>
      <c r="N739" s="176"/>
      <c r="O739" s="176"/>
      <c r="P739" s="176"/>
      <c r="Q739" s="176"/>
      <c r="R739" s="176"/>
      <c r="S739" s="176"/>
      <c r="T739" s="176"/>
      <c r="U739" s="176"/>
      <c r="V739" s="176"/>
      <c r="W739" s="176"/>
      <c r="X739" s="176"/>
      <c r="Y739" s="176"/>
      <c r="Z739" s="176"/>
    </row>
    <row r="740" spans="1:26" ht="15.75" customHeight="1" x14ac:dyDescent="0.25">
      <c r="A740" s="176"/>
      <c r="B740" s="176"/>
      <c r="C740" s="176"/>
      <c r="D740" s="176"/>
      <c r="E740" s="176"/>
      <c r="F740" s="176"/>
      <c r="G740" s="176"/>
      <c r="H740" s="176"/>
      <c r="I740" s="176"/>
      <c r="J740" s="176"/>
      <c r="K740" s="176"/>
      <c r="L740" s="176"/>
      <c r="M740" s="176"/>
      <c r="N740" s="176"/>
      <c r="O740" s="176"/>
      <c r="P740" s="176"/>
      <c r="Q740" s="176"/>
      <c r="R740" s="176"/>
      <c r="S740" s="176"/>
      <c r="T740" s="176"/>
      <c r="U740" s="176"/>
      <c r="V740" s="176"/>
      <c r="W740" s="176"/>
      <c r="X740" s="176"/>
      <c r="Y740" s="176"/>
      <c r="Z740" s="176"/>
    </row>
    <row r="741" spans="1:26" ht="15.75" customHeight="1" x14ac:dyDescent="0.25">
      <c r="A741" s="176"/>
      <c r="B741" s="176"/>
      <c r="C741" s="176"/>
      <c r="D741" s="176"/>
      <c r="E741" s="176"/>
      <c r="F741" s="176"/>
      <c r="G741" s="176"/>
      <c r="H741" s="176"/>
      <c r="I741" s="176"/>
      <c r="J741" s="176"/>
      <c r="K741" s="176"/>
      <c r="L741" s="176"/>
      <c r="M741" s="176"/>
      <c r="N741" s="176"/>
      <c r="O741" s="176"/>
      <c r="P741" s="176"/>
      <c r="Q741" s="176"/>
      <c r="R741" s="176"/>
      <c r="S741" s="176"/>
      <c r="T741" s="176"/>
      <c r="U741" s="176"/>
      <c r="V741" s="176"/>
      <c r="W741" s="176"/>
      <c r="X741" s="176"/>
      <c r="Y741" s="176"/>
      <c r="Z741" s="176"/>
    </row>
    <row r="742" spans="1:26" ht="15.75" customHeight="1" x14ac:dyDescent="0.25">
      <c r="A742" s="176"/>
      <c r="B742" s="176"/>
      <c r="C742" s="176"/>
      <c r="D742" s="176"/>
      <c r="E742" s="176"/>
      <c r="F742" s="176"/>
      <c r="G742" s="176"/>
      <c r="H742" s="176"/>
      <c r="I742" s="176"/>
      <c r="J742" s="176"/>
      <c r="K742" s="176"/>
      <c r="L742" s="176"/>
      <c r="M742" s="176"/>
      <c r="N742" s="176"/>
      <c r="O742" s="176"/>
      <c r="P742" s="176"/>
      <c r="Q742" s="176"/>
      <c r="R742" s="176"/>
      <c r="S742" s="176"/>
      <c r="T742" s="176"/>
      <c r="U742" s="176"/>
      <c r="V742" s="176"/>
      <c r="W742" s="176"/>
      <c r="X742" s="176"/>
      <c r="Y742" s="176"/>
      <c r="Z742" s="176"/>
    </row>
    <row r="743" spans="1:26" ht="15.75" customHeight="1" x14ac:dyDescent="0.25">
      <c r="A743" s="176"/>
      <c r="B743" s="176"/>
      <c r="C743" s="176"/>
      <c r="D743" s="176"/>
      <c r="E743" s="176"/>
      <c r="F743" s="176"/>
      <c r="G743" s="176"/>
      <c r="H743" s="176"/>
      <c r="I743" s="176"/>
      <c r="J743" s="176"/>
      <c r="K743" s="176"/>
      <c r="L743" s="176"/>
      <c r="M743" s="176"/>
      <c r="N743" s="176"/>
      <c r="O743" s="176"/>
      <c r="P743" s="176"/>
      <c r="Q743" s="176"/>
      <c r="R743" s="176"/>
      <c r="S743" s="176"/>
      <c r="T743" s="176"/>
      <c r="U743" s="176"/>
      <c r="V743" s="176"/>
      <c r="W743" s="176"/>
      <c r="X743" s="176"/>
      <c r="Y743" s="176"/>
      <c r="Z743" s="176"/>
    </row>
    <row r="744" spans="1:26" ht="15.75" customHeight="1" x14ac:dyDescent="0.25">
      <c r="A744" s="176"/>
      <c r="B744" s="176"/>
      <c r="C744" s="176"/>
      <c r="D744" s="176"/>
      <c r="E744" s="176"/>
      <c r="F744" s="176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</row>
    <row r="745" spans="1:26" ht="15.75" customHeight="1" x14ac:dyDescent="0.25">
      <c r="A745" s="176"/>
      <c r="B745" s="176"/>
      <c r="C745" s="176"/>
      <c r="D745" s="176"/>
      <c r="E745" s="176"/>
      <c r="F745" s="176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</row>
    <row r="746" spans="1:26" ht="15.75" customHeight="1" x14ac:dyDescent="0.25">
      <c r="A746" s="176"/>
      <c r="B746" s="176"/>
      <c r="C746" s="176"/>
      <c r="D746" s="176"/>
      <c r="E746" s="176"/>
      <c r="F746" s="176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</row>
    <row r="747" spans="1:26" ht="15.75" customHeight="1" x14ac:dyDescent="0.25">
      <c r="A747" s="176"/>
      <c r="B747" s="176"/>
      <c r="C747" s="176"/>
      <c r="D747" s="176"/>
      <c r="E747" s="176"/>
      <c r="F747" s="176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</row>
    <row r="748" spans="1:26" ht="15.75" customHeight="1" x14ac:dyDescent="0.25">
      <c r="A748" s="176"/>
      <c r="B748" s="176"/>
      <c r="C748" s="176"/>
      <c r="D748" s="176"/>
      <c r="E748" s="176"/>
      <c r="F748" s="176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</row>
    <row r="749" spans="1:26" ht="15.75" customHeight="1" x14ac:dyDescent="0.25">
      <c r="A749" s="176"/>
      <c r="B749" s="176"/>
      <c r="C749" s="176"/>
      <c r="D749" s="176"/>
      <c r="E749" s="176"/>
      <c r="F749" s="176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</row>
    <row r="750" spans="1:26" ht="15.75" customHeight="1" x14ac:dyDescent="0.25">
      <c r="A750" s="176"/>
      <c r="B750" s="176"/>
      <c r="C750" s="176"/>
      <c r="D750" s="176"/>
      <c r="E750" s="176"/>
      <c r="F750" s="176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</row>
    <row r="751" spans="1:26" ht="15.75" customHeight="1" x14ac:dyDescent="0.25">
      <c r="A751" s="176"/>
      <c r="B751" s="176"/>
      <c r="C751" s="176"/>
      <c r="D751" s="176"/>
      <c r="E751" s="176"/>
      <c r="F751" s="176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</row>
    <row r="752" spans="1:26" ht="15.75" customHeight="1" x14ac:dyDescent="0.25">
      <c r="A752" s="176"/>
      <c r="B752" s="176"/>
      <c r="C752" s="176"/>
      <c r="D752" s="176"/>
      <c r="E752" s="176"/>
      <c r="F752" s="176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</row>
    <row r="753" spans="1:26" ht="15.75" customHeight="1" x14ac:dyDescent="0.25">
      <c r="A753" s="176"/>
      <c r="B753" s="176"/>
      <c r="C753" s="176"/>
      <c r="D753" s="176"/>
      <c r="E753" s="176"/>
      <c r="F753" s="176"/>
      <c r="G753" s="176"/>
      <c r="H753" s="176"/>
      <c r="I753" s="176"/>
      <c r="J753" s="176"/>
      <c r="K753" s="176"/>
      <c r="L753" s="176"/>
      <c r="M753" s="176"/>
      <c r="N753" s="176"/>
      <c r="O753" s="176"/>
      <c r="P753" s="176"/>
      <c r="Q753" s="176"/>
      <c r="R753" s="176"/>
      <c r="S753" s="176"/>
      <c r="T753" s="176"/>
      <c r="U753" s="176"/>
      <c r="V753" s="176"/>
      <c r="W753" s="176"/>
      <c r="X753" s="176"/>
      <c r="Y753" s="176"/>
      <c r="Z753" s="176"/>
    </row>
    <row r="754" spans="1:26" ht="15.75" customHeight="1" x14ac:dyDescent="0.25">
      <c r="A754" s="176"/>
      <c r="B754" s="176"/>
      <c r="C754" s="176"/>
      <c r="D754" s="176"/>
      <c r="E754" s="176"/>
      <c r="F754" s="176"/>
      <c r="G754" s="176"/>
      <c r="H754" s="176"/>
      <c r="I754" s="176"/>
      <c r="J754" s="176"/>
      <c r="K754" s="176"/>
      <c r="L754" s="176"/>
      <c r="M754" s="176"/>
      <c r="N754" s="176"/>
      <c r="O754" s="176"/>
      <c r="P754" s="176"/>
      <c r="Q754" s="176"/>
      <c r="R754" s="176"/>
      <c r="S754" s="176"/>
      <c r="T754" s="176"/>
      <c r="U754" s="176"/>
      <c r="V754" s="176"/>
      <c r="W754" s="176"/>
      <c r="X754" s="176"/>
      <c r="Y754" s="176"/>
      <c r="Z754" s="176"/>
    </row>
    <row r="755" spans="1:26" ht="15.75" customHeight="1" x14ac:dyDescent="0.25">
      <c r="A755" s="176"/>
      <c r="B755" s="176"/>
      <c r="C755" s="176"/>
      <c r="D755" s="176"/>
      <c r="E755" s="176"/>
      <c r="F755" s="176"/>
      <c r="G755" s="176"/>
      <c r="H755" s="176"/>
      <c r="I755" s="176"/>
      <c r="J755" s="176"/>
      <c r="K755" s="176"/>
      <c r="L755" s="176"/>
      <c r="M755" s="176"/>
      <c r="N755" s="176"/>
      <c r="O755" s="176"/>
      <c r="P755" s="176"/>
      <c r="Q755" s="176"/>
      <c r="R755" s="176"/>
      <c r="S755" s="176"/>
      <c r="T755" s="176"/>
      <c r="U755" s="176"/>
      <c r="V755" s="176"/>
      <c r="W755" s="176"/>
      <c r="X755" s="176"/>
      <c r="Y755" s="176"/>
      <c r="Z755" s="176"/>
    </row>
    <row r="756" spans="1:26" ht="15.75" customHeight="1" x14ac:dyDescent="0.25">
      <c r="A756" s="176"/>
      <c r="B756" s="176"/>
      <c r="C756" s="176"/>
      <c r="D756" s="176"/>
      <c r="E756" s="176"/>
      <c r="F756" s="176"/>
      <c r="G756" s="176"/>
      <c r="H756" s="176"/>
      <c r="I756" s="176"/>
      <c r="J756" s="176"/>
      <c r="K756" s="176"/>
      <c r="L756" s="176"/>
      <c r="M756" s="176"/>
      <c r="N756" s="176"/>
      <c r="O756" s="176"/>
      <c r="P756" s="176"/>
      <c r="Q756" s="176"/>
      <c r="R756" s="176"/>
      <c r="S756" s="176"/>
      <c r="T756" s="176"/>
      <c r="U756" s="176"/>
      <c r="V756" s="176"/>
      <c r="W756" s="176"/>
      <c r="X756" s="176"/>
      <c r="Y756" s="176"/>
      <c r="Z756" s="176"/>
    </row>
    <row r="757" spans="1:26" ht="15.75" customHeight="1" x14ac:dyDescent="0.25">
      <c r="A757" s="176"/>
      <c r="B757" s="176"/>
      <c r="C757" s="176"/>
      <c r="D757" s="176"/>
      <c r="E757" s="176"/>
      <c r="F757" s="176"/>
      <c r="G757" s="176"/>
      <c r="H757" s="176"/>
      <c r="I757" s="176"/>
      <c r="J757" s="176"/>
      <c r="K757" s="176"/>
      <c r="L757" s="176"/>
      <c r="M757" s="176"/>
      <c r="N757" s="176"/>
      <c r="O757" s="176"/>
      <c r="P757" s="176"/>
      <c r="Q757" s="176"/>
      <c r="R757" s="176"/>
      <c r="S757" s="176"/>
      <c r="T757" s="176"/>
      <c r="U757" s="176"/>
      <c r="V757" s="176"/>
      <c r="W757" s="176"/>
      <c r="X757" s="176"/>
      <c r="Y757" s="176"/>
      <c r="Z757" s="176"/>
    </row>
    <row r="758" spans="1:26" ht="15.75" customHeight="1" x14ac:dyDescent="0.25">
      <c r="A758" s="176"/>
      <c r="B758" s="176"/>
      <c r="C758" s="176"/>
      <c r="D758" s="176"/>
      <c r="E758" s="176"/>
      <c r="F758" s="176"/>
      <c r="G758" s="176"/>
      <c r="H758" s="176"/>
      <c r="I758" s="176"/>
      <c r="J758" s="176"/>
      <c r="K758" s="176"/>
      <c r="L758" s="176"/>
      <c r="M758" s="176"/>
      <c r="N758" s="176"/>
      <c r="O758" s="176"/>
      <c r="P758" s="176"/>
      <c r="Q758" s="176"/>
      <c r="R758" s="176"/>
      <c r="S758" s="176"/>
      <c r="T758" s="176"/>
      <c r="U758" s="176"/>
      <c r="V758" s="176"/>
      <c r="W758" s="176"/>
      <c r="X758" s="176"/>
      <c r="Y758" s="176"/>
      <c r="Z758" s="176"/>
    </row>
    <row r="759" spans="1:26" ht="15.75" customHeight="1" x14ac:dyDescent="0.25">
      <c r="A759" s="176"/>
      <c r="B759" s="176"/>
      <c r="C759" s="176"/>
      <c r="D759" s="176"/>
      <c r="E759" s="176"/>
      <c r="F759" s="176"/>
      <c r="G759" s="176"/>
      <c r="H759" s="176"/>
      <c r="I759" s="176"/>
      <c r="J759" s="176"/>
      <c r="K759" s="176"/>
      <c r="L759" s="176"/>
      <c r="M759" s="176"/>
      <c r="N759" s="176"/>
      <c r="O759" s="176"/>
      <c r="P759" s="176"/>
      <c r="Q759" s="176"/>
      <c r="R759" s="176"/>
      <c r="S759" s="176"/>
      <c r="T759" s="176"/>
      <c r="U759" s="176"/>
      <c r="V759" s="176"/>
      <c r="W759" s="176"/>
      <c r="X759" s="176"/>
      <c r="Y759" s="176"/>
      <c r="Z759" s="176"/>
    </row>
    <row r="760" spans="1:26" ht="15.75" customHeight="1" x14ac:dyDescent="0.25">
      <c r="A760" s="176"/>
      <c r="B760" s="176"/>
      <c r="C760" s="176"/>
      <c r="D760" s="176"/>
      <c r="E760" s="176"/>
      <c r="F760" s="176"/>
      <c r="G760" s="176"/>
      <c r="H760" s="176"/>
      <c r="I760" s="176"/>
      <c r="J760" s="176"/>
      <c r="K760" s="176"/>
      <c r="L760" s="176"/>
      <c r="M760" s="176"/>
      <c r="N760" s="176"/>
      <c r="O760" s="176"/>
      <c r="P760" s="176"/>
      <c r="Q760" s="176"/>
      <c r="R760" s="176"/>
      <c r="S760" s="176"/>
      <c r="T760" s="176"/>
      <c r="U760" s="176"/>
      <c r="V760" s="176"/>
      <c r="W760" s="176"/>
      <c r="X760" s="176"/>
      <c r="Y760" s="176"/>
      <c r="Z760" s="176"/>
    </row>
    <row r="761" spans="1:26" ht="15.75" customHeight="1" x14ac:dyDescent="0.25">
      <c r="A761" s="176"/>
      <c r="B761" s="176"/>
      <c r="C761" s="176"/>
      <c r="D761" s="176"/>
      <c r="E761" s="176"/>
      <c r="F761" s="176"/>
      <c r="G761" s="176"/>
      <c r="H761" s="176"/>
      <c r="I761" s="176"/>
      <c r="J761" s="176"/>
      <c r="K761" s="176"/>
      <c r="L761" s="176"/>
      <c r="M761" s="176"/>
      <c r="N761" s="176"/>
      <c r="O761" s="176"/>
      <c r="P761" s="176"/>
      <c r="Q761" s="176"/>
      <c r="R761" s="176"/>
      <c r="S761" s="176"/>
      <c r="T761" s="176"/>
      <c r="U761" s="176"/>
      <c r="V761" s="176"/>
      <c r="W761" s="176"/>
      <c r="X761" s="176"/>
      <c r="Y761" s="176"/>
      <c r="Z761" s="176"/>
    </row>
    <row r="762" spans="1:26" ht="15.75" customHeight="1" x14ac:dyDescent="0.25">
      <c r="A762" s="176"/>
      <c r="B762" s="176"/>
      <c r="C762" s="176"/>
      <c r="D762" s="176"/>
      <c r="E762" s="176"/>
      <c r="F762" s="176"/>
      <c r="G762" s="176"/>
      <c r="H762" s="176"/>
      <c r="I762" s="176"/>
      <c r="J762" s="176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</row>
    <row r="763" spans="1:26" ht="15.75" customHeight="1" x14ac:dyDescent="0.25">
      <c r="A763" s="176"/>
      <c r="B763" s="176"/>
      <c r="C763" s="176"/>
      <c r="D763" s="176"/>
      <c r="E763" s="176"/>
      <c r="F763" s="176"/>
      <c r="G763" s="176"/>
      <c r="H763" s="176"/>
      <c r="I763" s="176"/>
      <c r="J763" s="176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</row>
    <row r="764" spans="1:26" ht="15.75" customHeight="1" x14ac:dyDescent="0.25">
      <c r="A764" s="176"/>
      <c r="B764" s="176"/>
      <c r="C764" s="176"/>
      <c r="D764" s="176"/>
      <c r="E764" s="176"/>
      <c r="F764" s="176"/>
      <c r="G764" s="176"/>
      <c r="H764" s="176"/>
      <c r="I764" s="176"/>
      <c r="J764" s="176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</row>
    <row r="765" spans="1:26" ht="15.75" customHeight="1" x14ac:dyDescent="0.25">
      <c r="A765" s="176"/>
      <c r="B765" s="176"/>
      <c r="C765" s="176"/>
      <c r="D765" s="176"/>
      <c r="E765" s="176"/>
      <c r="F765" s="176"/>
      <c r="G765" s="176"/>
      <c r="H765" s="176"/>
      <c r="I765" s="176"/>
      <c r="J765" s="176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</row>
    <row r="766" spans="1:26" ht="15.75" customHeight="1" x14ac:dyDescent="0.25">
      <c r="A766" s="176"/>
      <c r="B766" s="176"/>
      <c r="C766" s="176"/>
      <c r="D766" s="176"/>
      <c r="E766" s="176"/>
      <c r="F766" s="176"/>
      <c r="G766" s="176"/>
      <c r="H766" s="176"/>
      <c r="I766" s="176"/>
      <c r="J766" s="176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</row>
    <row r="767" spans="1:26" ht="15.75" customHeight="1" x14ac:dyDescent="0.25">
      <c r="A767" s="176"/>
      <c r="B767" s="176"/>
      <c r="C767" s="176"/>
      <c r="D767" s="176"/>
      <c r="E767" s="176"/>
      <c r="F767" s="176"/>
      <c r="G767" s="176"/>
      <c r="H767" s="176"/>
      <c r="I767" s="176"/>
      <c r="J767" s="176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</row>
    <row r="768" spans="1:26" ht="15.75" customHeight="1" x14ac:dyDescent="0.25">
      <c r="A768" s="176"/>
      <c r="B768" s="176"/>
      <c r="C768" s="176"/>
      <c r="D768" s="176"/>
      <c r="E768" s="176"/>
      <c r="F768" s="176"/>
      <c r="G768" s="176"/>
      <c r="H768" s="176"/>
      <c r="I768" s="176"/>
      <c r="J768" s="176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</row>
    <row r="769" spans="1:26" ht="15.75" customHeight="1" x14ac:dyDescent="0.25">
      <c r="A769" s="176"/>
      <c r="B769" s="176"/>
      <c r="C769" s="176"/>
      <c r="D769" s="176"/>
      <c r="E769" s="176"/>
      <c r="F769" s="176"/>
      <c r="G769" s="176"/>
      <c r="H769" s="176"/>
      <c r="I769" s="176"/>
      <c r="J769" s="176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</row>
    <row r="770" spans="1:26" ht="15.75" customHeight="1" x14ac:dyDescent="0.25">
      <c r="A770" s="176"/>
      <c r="B770" s="176"/>
      <c r="C770" s="176"/>
      <c r="D770" s="176"/>
      <c r="E770" s="176"/>
      <c r="F770" s="176"/>
      <c r="G770" s="176"/>
      <c r="H770" s="176"/>
      <c r="I770" s="176"/>
      <c r="J770" s="176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</row>
    <row r="771" spans="1:26" ht="15.75" customHeight="1" x14ac:dyDescent="0.25">
      <c r="A771" s="176"/>
      <c r="B771" s="176"/>
      <c r="C771" s="176"/>
      <c r="D771" s="176"/>
      <c r="E771" s="176"/>
      <c r="F771" s="176"/>
      <c r="G771" s="176"/>
      <c r="H771" s="176"/>
      <c r="I771" s="176"/>
      <c r="J771" s="176"/>
      <c r="K771" s="17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</row>
    <row r="772" spans="1:26" ht="15.75" customHeight="1" x14ac:dyDescent="0.25">
      <c r="A772" s="176"/>
      <c r="B772" s="176"/>
      <c r="C772" s="176"/>
      <c r="D772" s="176"/>
      <c r="E772" s="176"/>
      <c r="F772" s="176"/>
      <c r="G772" s="176"/>
      <c r="H772" s="176"/>
      <c r="I772" s="176"/>
      <c r="J772" s="176"/>
      <c r="K772" s="17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</row>
    <row r="773" spans="1:26" ht="15.75" customHeight="1" x14ac:dyDescent="0.25">
      <c r="A773" s="176"/>
      <c r="B773" s="176"/>
      <c r="C773" s="176"/>
      <c r="D773" s="176"/>
      <c r="E773" s="176"/>
      <c r="F773" s="176"/>
      <c r="G773" s="176"/>
      <c r="H773" s="176"/>
      <c r="I773" s="176"/>
      <c r="J773" s="176"/>
      <c r="K773" s="17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</row>
    <row r="774" spans="1:26" ht="15.75" customHeight="1" x14ac:dyDescent="0.25">
      <c r="A774" s="176"/>
      <c r="B774" s="176"/>
      <c r="C774" s="176"/>
      <c r="D774" s="176"/>
      <c r="E774" s="176"/>
      <c r="F774" s="176"/>
      <c r="G774" s="176"/>
      <c r="H774" s="176"/>
      <c r="I774" s="176"/>
      <c r="J774" s="176"/>
      <c r="K774" s="17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</row>
    <row r="775" spans="1:26" ht="15.75" customHeight="1" x14ac:dyDescent="0.25">
      <c r="A775" s="176"/>
      <c r="B775" s="176"/>
      <c r="C775" s="176"/>
      <c r="D775" s="176"/>
      <c r="E775" s="176"/>
      <c r="F775" s="176"/>
      <c r="G775" s="176"/>
      <c r="H775" s="176"/>
      <c r="I775" s="176"/>
      <c r="J775" s="176"/>
      <c r="K775" s="176"/>
      <c r="L775" s="176"/>
      <c r="M775" s="176"/>
      <c r="N775" s="176"/>
      <c r="O775" s="176"/>
      <c r="P775" s="176"/>
      <c r="Q775" s="176"/>
      <c r="R775" s="176"/>
      <c r="S775" s="176"/>
      <c r="T775" s="176"/>
      <c r="U775" s="176"/>
      <c r="V775" s="176"/>
      <c r="W775" s="176"/>
      <c r="X775" s="176"/>
      <c r="Y775" s="176"/>
      <c r="Z775" s="176"/>
    </row>
    <row r="776" spans="1:26" ht="15.75" customHeight="1" x14ac:dyDescent="0.25">
      <c r="A776" s="176"/>
      <c r="B776" s="176"/>
      <c r="C776" s="176"/>
      <c r="D776" s="176"/>
      <c r="E776" s="176"/>
      <c r="F776" s="176"/>
      <c r="G776" s="176"/>
      <c r="H776" s="176"/>
      <c r="I776" s="176"/>
      <c r="J776" s="176"/>
      <c r="K776" s="176"/>
      <c r="L776" s="176"/>
      <c r="M776" s="176"/>
      <c r="N776" s="176"/>
      <c r="O776" s="176"/>
      <c r="P776" s="176"/>
      <c r="Q776" s="176"/>
      <c r="R776" s="176"/>
      <c r="S776" s="176"/>
      <c r="T776" s="176"/>
      <c r="U776" s="176"/>
      <c r="V776" s="176"/>
      <c r="W776" s="176"/>
      <c r="X776" s="176"/>
      <c r="Y776" s="176"/>
      <c r="Z776" s="176"/>
    </row>
    <row r="777" spans="1:26" ht="15.75" customHeight="1" x14ac:dyDescent="0.25">
      <c r="A777" s="176"/>
      <c r="B777" s="176"/>
      <c r="C777" s="176"/>
      <c r="D777" s="176"/>
      <c r="E777" s="176"/>
      <c r="F777" s="176"/>
      <c r="G777" s="176"/>
      <c r="H777" s="176"/>
      <c r="I777" s="176"/>
      <c r="J777" s="176"/>
      <c r="K777" s="176"/>
      <c r="L777" s="176"/>
      <c r="M777" s="176"/>
      <c r="N777" s="176"/>
      <c r="O777" s="176"/>
      <c r="P777" s="176"/>
      <c r="Q777" s="176"/>
      <c r="R777" s="176"/>
      <c r="S777" s="176"/>
      <c r="T777" s="176"/>
      <c r="U777" s="176"/>
      <c r="V777" s="176"/>
      <c r="W777" s="176"/>
      <c r="X777" s="176"/>
      <c r="Y777" s="176"/>
      <c r="Z777" s="176"/>
    </row>
    <row r="778" spans="1:26" ht="15.75" customHeight="1" x14ac:dyDescent="0.25">
      <c r="A778" s="176"/>
      <c r="B778" s="176"/>
      <c r="C778" s="176"/>
      <c r="D778" s="176"/>
      <c r="E778" s="176"/>
      <c r="F778" s="176"/>
      <c r="G778" s="176"/>
      <c r="H778" s="176"/>
      <c r="I778" s="176"/>
      <c r="J778" s="176"/>
      <c r="K778" s="176"/>
      <c r="L778" s="176"/>
      <c r="M778" s="176"/>
      <c r="N778" s="176"/>
      <c r="O778" s="176"/>
      <c r="P778" s="176"/>
      <c r="Q778" s="176"/>
      <c r="R778" s="176"/>
      <c r="S778" s="176"/>
      <c r="T778" s="176"/>
      <c r="U778" s="176"/>
      <c r="V778" s="176"/>
      <c r="W778" s="176"/>
      <c r="X778" s="176"/>
      <c r="Y778" s="176"/>
      <c r="Z778" s="176"/>
    </row>
    <row r="779" spans="1:26" ht="15.75" customHeight="1" x14ac:dyDescent="0.25">
      <c r="A779" s="176"/>
      <c r="B779" s="176"/>
      <c r="C779" s="176"/>
      <c r="D779" s="176"/>
      <c r="E779" s="176"/>
      <c r="F779" s="176"/>
      <c r="G779" s="176"/>
      <c r="H779" s="176"/>
      <c r="I779" s="176"/>
      <c r="J779" s="176"/>
      <c r="K779" s="176"/>
      <c r="L779" s="176"/>
      <c r="M779" s="176"/>
      <c r="N779" s="176"/>
      <c r="O779" s="176"/>
      <c r="P779" s="176"/>
      <c r="Q779" s="176"/>
      <c r="R779" s="176"/>
      <c r="S779" s="176"/>
      <c r="T779" s="176"/>
      <c r="U779" s="176"/>
      <c r="V779" s="176"/>
      <c r="W779" s="176"/>
      <c r="X779" s="176"/>
      <c r="Y779" s="176"/>
      <c r="Z779" s="176"/>
    </row>
    <row r="780" spans="1:26" ht="15.75" customHeight="1" x14ac:dyDescent="0.25">
      <c r="A780" s="176"/>
      <c r="B780" s="176"/>
      <c r="C780" s="176"/>
      <c r="D780" s="176"/>
      <c r="E780" s="176"/>
      <c r="F780" s="176"/>
      <c r="G780" s="176"/>
      <c r="H780" s="176"/>
      <c r="I780" s="176"/>
      <c r="J780" s="176"/>
      <c r="K780" s="176"/>
      <c r="L780" s="176"/>
      <c r="M780" s="176"/>
      <c r="N780" s="176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</row>
    <row r="781" spans="1:26" ht="15.75" customHeight="1" x14ac:dyDescent="0.25">
      <c r="A781" s="176"/>
      <c r="B781" s="176"/>
      <c r="C781" s="176"/>
      <c r="D781" s="176"/>
      <c r="E781" s="176"/>
      <c r="F781" s="176"/>
      <c r="G781" s="176"/>
      <c r="H781" s="176"/>
      <c r="I781" s="176"/>
      <c r="J781" s="176"/>
      <c r="K781" s="176"/>
      <c r="L781" s="176"/>
      <c r="M781" s="176"/>
      <c r="N781" s="176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</row>
    <row r="782" spans="1:26" ht="15.75" customHeight="1" x14ac:dyDescent="0.25">
      <c r="A782" s="176"/>
      <c r="B782" s="176"/>
      <c r="C782" s="176"/>
      <c r="D782" s="176"/>
      <c r="E782" s="176"/>
      <c r="F782" s="176"/>
      <c r="G782" s="176"/>
      <c r="H782" s="176"/>
      <c r="I782" s="176"/>
      <c r="J782" s="176"/>
      <c r="K782" s="176"/>
      <c r="L782" s="176"/>
      <c r="M782" s="176"/>
      <c r="N782" s="176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</row>
    <row r="783" spans="1:26" ht="15.75" customHeight="1" x14ac:dyDescent="0.25">
      <c r="A783" s="176"/>
      <c r="B783" s="176"/>
      <c r="C783" s="176"/>
      <c r="D783" s="176"/>
      <c r="E783" s="176"/>
      <c r="F783" s="176"/>
      <c r="G783" s="176"/>
      <c r="H783" s="176"/>
      <c r="I783" s="176"/>
      <c r="J783" s="176"/>
      <c r="K783" s="176"/>
      <c r="L783" s="176"/>
      <c r="M783" s="176"/>
      <c r="N783" s="176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</row>
    <row r="784" spans="1:26" ht="15.75" customHeight="1" x14ac:dyDescent="0.25">
      <c r="A784" s="176"/>
      <c r="B784" s="176"/>
      <c r="C784" s="176"/>
      <c r="D784" s="176"/>
      <c r="E784" s="176"/>
      <c r="F784" s="176"/>
      <c r="G784" s="176"/>
      <c r="H784" s="176"/>
      <c r="I784" s="176"/>
      <c r="J784" s="176"/>
      <c r="K784" s="176"/>
      <c r="L784" s="176"/>
      <c r="M784" s="176"/>
      <c r="N784" s="176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</row>
    <row r="785" spans="1:26" ht="15.75" customHeight="1" x14ac:dyDescent="0.25">
      <c r="A785" s="176"/>
      <c r="B785" s="176"/>
      <c r="C785" s="176"/>
      <c r="D785" s="176"/>
      <c r="E785" s="176"/>
      <c r="F785" s="176"/>
      <c r="G785" s="176"/>
      <c r="H785" s="176"/>
      <c r="I785" s="176"/>
      <c r="J785" s="176"/>
      <c r="K785" s="176"/>
      <c r="L785" s="176"/>
      <c r="M785" s="176"/>
      <c r="N785" s="176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</row>
    <row r="786" spans="1:26" ht="15.75" customHeight="1" x14ac:dyDescent="0.25">
      <c r="A786" s="176"/>
      <c r="B786" s="176"/>
      <c r="C786" s="176"/>
      <c r="D786" s="176"/>
      <c r="E786" s="176"/>
      <c r="F786" s="176"/>
      <c r="G786" s="176"/>
      <c r="H786" s="176"/>
      <c r="I786" s="176"/>
      <c r="J786" s="176"/>
      <c r="K786" s="176"/>
      <c r="L786" s="176"/>
      <c r="M786" s="176"/>
      <c r="N786" s="176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</row>
    <row r="787" spans="1:26" ht="15.75" customHeight="1" x14ac:dyDescent="0.25">
      <c r="A787" s="176"/>
      <c r="B787" s="176"/>
      <c r="C787" s="176"/>
      <c r="D787" s="176"/>
      <c r="E787" s="176"/>
      <c r="F787" s="176"/>
      <c r="G787" s="176"/>
      <c r="H787" s="176"/>
      <c r="I787" s="176"/>
      <c r="J787" s="176"/>
      <c r="K787" s="176"/>
      <c r="L787" s="176"/>
      <c r="M787" s="176"/>
      <c r="N787" s="176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</row>
    <row r="788" spans="1:26" ht="15.75" customHeight="1" x14ac:dyDescent="0.25">
      <c r="A788" s="176"/>
      <c r="B788" s="176"/>
      <c r="C788" s="176"/>
      <c r="D788" s="176"/>
      <c r="E788" s="176"/>
      <c r="F788" s="176"/>
      <c r="G788" s="176"/>
      <c r="H788" s="176"/>
      <c r="I788" s="176"/>
      <c r="J788" s="176"/>
      <c r="K788" s="176"/>
      <c r="L788" s="176"/>
      <c r="M788" s="176"/>
      <c r="N788" s="176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</row>
    <row r="789" spans="1:26" ht="15.75" customHeight="1" x14ac:dyDescent="0.25">
      <c r="A789" s="176"/>
      <c r="B789" s="176"/>
      <c r="C789" s="176"/>
      <c r="D789" s="176"/>
      <c r="E789" s="176"/>
      <c r="F789" s="176"/>
      <c r="G789" s="176"/>
      <c r="H789" s="176"/>
      <c r="I789" s="176"/>
      <c r="J789" s="176"/>
      <c r="K789" s="176"/>
      <c r="L789" s="176"/>
      <c r="M789" s="176"/>
      <c r="N789" s="176"/>
      <c r="O789" s="176"/>
      <c r="P789" s="176"/>
      <c r="Q789" s="176"/>
      <c r="R789" s="176"/>
      <c r="S789" s="176"/>
      <c r="T789" s="176"/>
      <c r="U789" s="176"/>
      <c r="V789" s="176"/>
      <c r="W789" s="176"/>
      <c r="X789" s="176"/>
      <c r="Y789" s="176"/>
      <c r="Z789" s="176"/>
    </row>
    <row r="790" spans="1:26" ht="15.75" customHeight="1" x14ac:dyDescent="0.25">
      <c r="A790" s="176"/>
      <c r="B790" s="176"/>
      <c r="C790" s="176"/>
      <c r="D790" s="176"/>
      <c r="E790" s="176"/>
      <c r="F790" s="176"/>
      <c r="G790" s="176"/>
      <c r="H790" s="176"/>
      <c r="I790" s="176"/>
      <c r="J790" s="176"/>
      <c r="K790" s="176"/>
      <c r="L790" s="176"/>
      <c r="M790" s="176"/>
      <c r="N790" s="176"/>
      <c r="O790" s="176"/>
      <c r="P790" s="176"/>
      <c r="Q790" s="176"/>
      <c r="R790" s="176"/>
      <c r="S790" s="176"/>
      <c r="T790" s="176"/>
      <c r="U790" s="176"/>
      <c r="V790" s="176"/>
      <c r="W790" s="176"/>
      <c r="X790" s="176"/>
      <c r="Y790" s="176"/>
      <c r="Z790" s="176"/>
    </row>
    <row r="791" spans="1:26" ht="15.75" customHeight="1" x14ac:dyDescent="0.25">
      <c r="A791" s="176"/>
      <c r="B791" s="176"/>
      <c r="C791" s="176"/>
      <c r="D791" s="176"/>
      <c r="E791" s="176"/>
      <c r="F791" s="176"/>
      <c r="G791" s="176"/>
      <c r="H791" s="176"/>
      <c r="I791" s="176"/>
      <c r="J791" s="176"/>
      <c r="K791" s="176"/>
      <c r="L791" s="176"/>
      <c r="M791" s="176"/>
      <c r="N791" s="176"/>
      <c r="O791" s="176"/>
      <c r="P791" s="176"/>
      <c r="Q791" s="176"/>
      <c r="R791" s="176"/>
      <c r="S791" s="176"/>
      <c r="T791" s="176"/>
      <c r="U791" s="176"/>
      <c r="V791" s="176"/>
      <c r="W791" s="176"/>
      <c r="X791" s="176"/>
      <c r="Y791" s="176"/>
      <c r="Z791" s="176"/>
    </row>
    <row r="792" spans="1:26" ht="15.75" customHeight="1" x14ac:dyDescent="0.25">
      <c r="A792" s="176"/>
      <c r="B792" s="176"/>
      <c r="C792" s="176"/>
      <c r="D792" s="176"/>
      <c r="E792" s="176"/>
      <c r="F792" s="176"/>
      <c r="G792" s="176"/>
      <c r="H792" s="176"/>
      <c r="I792" s="176"/>
      <c r="J792" s="176"/>
      <c r="K792" s="176"/>
      <c r="L792" s="176"/>
      <c r="M792" s="176"/>
      <c r="N792" s="176"/>
      <c r="O792" s="176"/>
      <c r="P792" s="176"/>
      <c r="Q792" s="176"/>
      <c r="R792" s="176"/>
      <c r="S792" s="176"/>
      <c r="T792" s="176"/>
      <c r="U792" s="176"/>
      <c r="V792" s="176"/>
      <c r="W792" s="176"/>
      <c r="X792" s="176"/>
      <c r="Y792" s="176"/>
      <c r="Z792" s="176"/>
    </row>
    <row r="793" spans="1:26" ht="15.75" customHeight="1" x14ac:dyDescent="0.25">
      <c r="A793" s="176"/>
      <c r="B793" s="176"/>
      <c r="C793" s="176"/>
      <c r="D793" s="176"/>
      <c r="E793" s="176"/>
      <c r="F793" s="176"/>
      <c r="G793" s="176"/>
      <c r="H793" s="176"/>
      <c r="I793" s="176"/>
      <c r="J793" s="176"/>
      <c r="K793" s="176"/>
      <c r="L793" s="176"/>
      <c r="M793" s="176"/>
      <c r="N793" s="176"/>
      <c r="O793" s="176"/>
      <c r="P793" s="176"/>
      <c r="Q793" s="176"/>
      <c r="R793" s="176"/>
      <c r="S793" s="176"/>
      <c r="T793" s="176"/>
      <c r="U793" s="176"/>
      <c r="V793" s="176"/>
      <c r="W793" s="176"/>
      <c r="X793" s="176"/>
      <c r="Y793" s="176"/>
      <c r="Z793" s="176"/>
    </row>
    <row r="794" spans="1:26" ht="15.75" customHeight="1" x14ac:dyDescent="0.25">
      <c r="A794" s="176"/>
      <c r="B794" s="176"/>
      <c r="C794" s="176"/>
      <c r="D794" s="176"/>
      <c r="E794" s="176"/>
      <c r="F794" s="176"/>
      <c r="G794" s="176"/>
      <c r="H794" s="176"/>
      <c r="I794" s="176"/>
      <c r="J794" s="176"/>
      <c r="K794" s="176"/>
      <c r="L794" s="176"/>
      <c r="M794" s="176"/>
      <c r="N794" s="176"/>
      <c r="O794" s="176"/>
      <c r="P794" s="176"/>
      <c r="Q794" s="176"/>
      <c r="R794" s="176"/>
      <c r="S794" s="176"/>
      <c r="T794" s="176"/>
      <c r="U794" s="176"/>
      <c r="V794" s="176"/>
      <c r="W794" s="176"/>
      <c r="X794" s="176"/>
      <c r="Y794" s="176"/>
      <c r="Z794" s="176"/>
    </row>
    <row r="795" spans="1:26" ht="15.75" customHeight="1" x14ac:dyDescent="0.25">
      <c r="A795" s="176"/>
      <c r="B795" s="176"/>
      <c r="C795" s="176"/>
      <c r="D795" s="176"/>
      <c r="E795" s="176"/>
      <c r="F795" s="176"/>
      <c r="G795" s="176"/>
      <c r="H795" s="176"/>
      <c r="I795" s="176"/>
      <c r="J795" s="176"/>
      <c r="K795" s="176"/>
      <c r="L795" s="176"/>
      <c r="M795" s="176"/>
      <c r="N795" s="176"/>
      <c r="O795" s="176"/>
      <c r="P795" s="176"/>
      <c r="Q795" s="176"/>
      <c r="R795" s="176"/>
      <c r="S795" s="176"/>
      <c r="T795" s="176"/>
      <c r="U795" s="176"/>
      <c r="V795" s="176"/>
      <c r="W795" s="176"/>
      <c r="X795" s="176"/>
      <c r="Y795" s="176"/>
      <c r="Z795" s="176"/>
    </row>
    <row r="796" spans="1:26" ht="15.75" customHeight="1" x14ac:dyDescent="0.25">
      <c r="A796" s="176"/>
      <c r="B796" s="176"/>
      <c r="C796" s="176"/>
      <c r="D796" s="176"/>
      <c r="E796" s="176"/>
      <c r="F796" s="176"/>
      <c r="G796" s="176"/>
      <c r="H796" s="176"/>
      <c r="I796" s="176"/>
      <c r="J796" s="176"/>
      <c r="K796" s="176"/>
      <c r="L796" s="176"/>
      <c r="M796" s="176"/>
      <c r="N796" s="176"/>
      <c r="O796" s="176"/>
      <c r="P796" s="176"/>
      <c r="Q796" s="176"/>
      <c r="R796" s="176"/>
      <c r="S796" s="176"/>
      <c r="T796" s="176"/>
      <c r="U796" s="176"/>
      <c r="V796" s="176"/>
      <c r="W796" s="176"/>
      <c r="X796" s="176"/>
      <c r="Y796" s="176"/>
      <c r="Z796" s="176"/>
    </row>
    <row r="797" spans="1:26" ht="15.75" customHeight="1" x14ac:dyDescent="0.25">
      <c r="A797" s="176"/>
      <c r="B797" s="176"/>
      <c r="C797" s="176"/>
      <c r="D797" s="176"/>
      <c r="E797" s="176"/>
      <c r="F797" s="176"/>
      <c r="G797" s="176"/>
      <c r="H797" s="176"/>
      <c r="I797" s="176"/>
      <c r="J797" s="176"/>
      <c r="K797" s="176"/>
      <c r="L797" s="176"/>
      <c r="M797" s="176"/>
      <c r="N797" s="176"/>
      <c r="O797" s="176"/>
      <c r="P797" s="176"/>
      <c r="Q797" s="176"/>
      <c r="R797" s="176"/>
      <c r="S797" s="176"/>
      <c r="T797" s="176"/>
      <c r="U797" s="176"/>
      <c r="V797" s="176"/>
      <c r="W797" s="176"/>
      <c r="X797" s="176"/>
      <c r="Y797" s="176"/>
      <c r="Z797" s="176"/>
    </row>
    <row r="798" spans="1:26" ht="15.75" customHeight="1" x14ac:dyDescent="0.25">
      <c r="A798" s="176"/>
      <c r="B798" s="176"/>
      <c r="C798" s="176"/>
      <c r="D798" s="176"/>
      <c r="E798" s="176"/>
      <c r="F798" s="176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</row>
    <row r="799" spans="1:26" ht="15.75" customHeight="1" x14ac:dyDescent="0.25">
      <c r="A799" s="176"/>
      <c r="B799" s="176"/>
      <c r="C799" s="176"/>
      <c r="D799" s="176"/>
      <c r="E799" s="176"/>
      <c r="F799" s="176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</row>
    <row r="800" spans="1:26" ht="15.75" customHeight="1" x14ac:dyDescent="0.25">
      <c r="A800" s="176"/>
      <c r="B800" s="176"/>
      <c r="C800" s="176"/>
      <c r="D800" s="176"/>
      <c r="E800" s="176"/>
      <c r="F800" s="176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</row>
    <row r="801" spans="1:26" ht="15.75" customHeight="1" x14ac:dyDescent="0.25">
      <c r="A801" s="176"/>
      <c r="B801" s="176"/>
      <c r="C801" s="176"/>
      <c r="D801" s="176"/>
      <c r="E801" s="176"/>
      <c r="F801" s="176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</row>
    <row r="802" spans="1:26" ht="15.75" customHeight="1" x14ac:dyDescent="0.25">
      <c r="A802" s="176"/>
      <c r="B802" s="176"/>
      <c r="C802" s="176"/>
      <c r="D802" s="176"/>
      <c r="E802" s="176"/>
      <c r="F802" s="176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</row>
    <row r="803" spans="1:26" ht="15.75" customHeight="1" x14ac:dyDescent="0.25">
      <c r="A803" s="176"/>
      <c r="B803" s="176"/>
      <c r="C803" s="176"/>
      <c r="D803" s="176"/>
      <c r="E803" s="176"/>
      <c r="F803" s="176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</row>
    <row r="804" spans="1:26" ht="15.75" customHeight="1" x14ac:dyDescent="0.25">
      <c r="A804" s="176"/>
      <c r="B804" s="176"/>
      <c r="C804" s="176"/>
      <c r="D804" s="176"/>
      <c r="E804" s="176"/>
      <c r="F804" s="176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</row>
    <row r="805" spans="1:26" ht="15.75" customHeight="1" x14ac:dyDescent="0.25">
      <c r="A805" s="176"/>
      <c r="B805" s="176"/>
      <c r="C805" s="176"/>
      <c r="D805" s="176"/>
      <c r="E805" s="176"/>
      <c r="F805" s="176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</row>
    <row r="806" spans="1:26" ht="15.75" customHeight="1" x14ac:dyDescent="0.25">
      <c r="A806" s="176"/>
      <c r="B806" s="176"/>
      <c r="C806" s="176"/>
      <c r="D806" s="176"/>
      <c r="E806" s="176"/>
      <c r="F806" s="176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</row>
    <row r="807" spans="1:26" ht="15.75" customHeight="1" x14ac:dyDescent="0.25">
      <c r="A807" s="176"/>
      <c r="B807" s="176"/>
      <c r="C807" s="176"/>
      <c r="D807" s="176"/>
      <c r="E807" s="176"/>
      <c r="F807" s="176"/>
      <c r="G807" s="176"/>
      <c r="H807" s="176"/>
      <c r="I807" s="176"/>
      <c r="J807" s="176"/>
      <c r="K807" s="176"/>
      <c r="L807" s="176"/>
      <c r="M807" s="176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</row>
    <row r="808" spans="1:26" ht="15.75" customHeight="1" x14ac:dyDescent="0.25">
      <c r="A808" s="176"/>
      <c r="B808" s="176"/>
      <c r="C808" s="176"/>
      <c r="D808" s="176"/>
      <c r="E808" s="176"/>
      <c r="F808" s="176"/>
      <c r="G808" s="176"/>
      <c r="H808" s="176"/>
      <c r="I808" s="176"/>
      <c r="J808" s="176"/>
      <c r="K808" s="176"/>
      <c r="L808" s="176"/>
      <c r="M808" s="176"/>
      <c r="N808" s="176"/>
      <c r="O808" s="176"/>
      <c r="P808" s="176"/>
      <c r="Q808" s="176"/>
      <c r="R808" s="176"/>
      <c r="S808" s="176"/>
      <c r="T808" s="176"/>
      <c r="U808" s="176"/>
      <c r="V808" s="176"/>
      <c r="W808" s="176"/>
      <c r="X808" s="176"/>
      <c r="Y808" s="176"/>
      <c r="Z808" s="176"/>
    </row>
    <row r="809" spans="1:26" ht="15.75" customHeight="1" x14ac:dyDescent="0.25">
      <c r="A809" s="176"/>
      <c r="B809" s="176"/>
      <c r="C809" s="176"/>
      <c r="D809" s="176"/>
      <c r="E809" s="176"/>
      <c r="F809" s="176"/>
      <c r="G809" s="176"/>
      <c r="H809" s="176"/>
      <c r="I809" s="176"/>
      <c r="J809" s="176"/>
      <c r="K809" s="176"/>
      <c r="L809" s="176"/>
      <c r="M809" s="176"/>
      <c r="N809" s="176"/>
      <c r="O809" s="176"/>
      <c r="P809" s="176"/>
      <c r="Q809" s="176"/>
      <c r="R809" s="176"/>
      <c r="S809" s="176"/>
      <c r="T809" s="176"/>
      <c r="U809" s="176"/>
      <c r="V809" s="176"/>
      <c r="W809" s="176"/>
      <c r="X809" s="176"/>
      <c r="Y809" s="176"/>
      <c r="Z809" s="176"/>
    </row>
    <row r="810" spans="1:26" ht="15.75" customHeight="1" x14ac:dyDescent="0.25">
      <c r="A810" s="176"/>
      <c r="B810" s="176"/>
      <c r="C810" s="176"/>
      <c r="D810" s="176"/>
      <c r="E810" s="176"/>
      <c r="F810" s="176"/>
      <c r="G810" s="176"/>
      <c r="H810" s="176"/>
      <c r="I810" s="176"/>
      <c r="J810" s="176"/>
      <c r="K810" s="176"/>
      <c r="L810" s="176"/>
      <c r="M810" s="176"/>
      <c r="N810" s="176"/>
      <c r="O810" s="176"/>
      <c r="P810" s="176"/>
      <c r="Q810" s="176"/>
      <c r="R810" s="176"/>
      <c r="S810" s="176"/>
      <c r="T810" s="176"/>
      <c r="U810" s="176"/>
      <c r="V810" s="176"/>
      <c r="W810" s="176"/>
      <c r="X810" s="176"/>
      <c r="Y810" s="176"/>
      <c r="Z810" s="176"/>
    </row>
    <row r="811" spans="1:26" ht="15.75" customHeight="1" x14ac:dyDescent="0.25">
      <c r="A811" s="176"/>
      <c r="B811" s="176"/>
      <c r="C811" s="176"/>
      <c r="D811" s="176"/>
      <c r="E811" s="176"/>
      <c r="F811" s="176"/>
      <c r="G811" s="176"/>
      <c r="H811" s="176"/>
      <c r="I811" s="176"/>
      <c r="J811" s="176"/>
      <c r="K811" s="176"/>
      <c r="L811" s="176"/>
      <c r="M811" s="176"/>
      <c r="N811" s="176"/>
      <c r="O811" s="176"/>
      <c r="P811" s="176"/>
      <c r="Q811" s="176"/>
      <c r="R811" s="176"/>
      <c r="S811" s="176"/>
      <c r="T811" s="176"/>
      <c r="U811" s="176"/>
      <c r="V811" s="176"/>
      <c r="W811" s="176"/>
      <c r="X811" s="176"/>
      <c r="Y811" s="176"/>
      <c r="Z811" s="176"/>
    </row>
    <row r="812" spans="1:26" ht="15.75" customHeight="1" x14ac:dyDescent="0.25">
      <c r="A812" s="176"/>
      <c r="B812" s="176"/>
      <c r="C812" s="176"/>
      <c r="D812" s="176"/>
      <c r="E812" s="176"/>
      <c r="F812" s="176"/>
      <c r="G812" s="176"/>
      <c r="H812" s="176"/>
      <c r="I812" s="176"/>
      <c r="J812" s="176"/>
      <c r="K812" s="176"/>
      <c r="L812" s="176"/>
      <c r="M812" s="176"/>
      <c r="N812" s="176"/>
      <c r="O812" s="176"/>
      <c r="P812" s="176"/>
      <c r="Q812" s="176"/>
      <c r="R812" s="176"/>
      <c r="S812" s="176"/>
      <c r="T812" s="176"/>
      <c r="U812" s="176"/>
      <c r="V812" s="176"/>
      <c r="W812" s="176"/>
      <c r="X812" s="176"/>
      <c r="Y812" s="176"/>
      <c r="Z812" s="176"/>
    </row>
    <row r="813" spans="1:26" ht="15.75" customHeight="1" x14ac:dyDescent="0.25">
      <c r="A813" s="176"/>
      <c r="B813" s="176"/>
      <c r="C813" s="176"/>
      <c r="D813" s="176"/>
      <c r="E813" s="176"/>
      <c r="F813" s="176"/>
      <c r="G813" s="176"/>
      <c r="H813" s="176"/>
      <c r="I813" s="176"/>
      <c r="J813" s="176"/>
      <c r="K813" s="176"/>
      <c r="L813" s="176"/>
      <c r="M813" s="176"/>
      <c r="N813" s="176"/>
      <c r="O813" s="176"/>
      <c r="P813" s="176"/>
      <c r="Q813" s="176"/>
      <c r="R813" s="176"/>
      <c r="S813" s="176"/>
      <c r="T813" s="176"/>
      <c r="U813" s="176"/>
      <c r="V813" s="176"/>
      <c r="W813" s="176"/>
      <c r="X813" s="176"/>
      <c r="Y813" s="176"/>
      <c r="Z813" s="176"/>
    </row>
    <row r="814" spans="1:26" ht="15.75" customHeight="1" x14ac:dyDescent="0.25">
      <c r="A814" s="176"/>
      <c r="B814" s="176"/>
      <c r="C814" s="176"/>
      <c r="D814" s="176"/>
      <c r="E814" s="176"/>
      <c r="F814" s="176"/>
      <c r="G814" s="176"/>
      <c r="H814" s="176"/>
      <c r="I814" s="176"/>
      <c r="J814" s="176"/>
      <c r="K814" s="176"/>
      <c r="L814" s="176"/>
      <c r="M814" s="176"/>
      <c r="N814" s="176"/>
      <c r="O814" s="176"/>
      <c r="P814" s="176"/>
      <c r="Q814" s="176"/>
      <c r="R814" s="176"/>
      <c r="S814" s="176"/>
      <c r="T814" s="176"/>
      <c r="U814" s="176"/>
      <c r="V814" s="176"/>
      <c r="W814" s="176"/>
      <c r="X814" s="176"/>
      <c r="Y814" s="176"/>
      <c r="Z814" s="176"/>
    </row>
    <row r="815" spans="1:26" ht="15.75" customHeight="1" x14ac:dyDescent="0.25">
      <c r="A815" s="176"/>
      <c r="B815" s="176"/>
      <c r="C815" s="176"/>
      <c r="D815" s="176"/>
      <c r="E815" s="176"/>
      <c r="F815" s="176"/>
      <c r="G815" s="176"/>
      <c r="H815" s="176"/>
      <c r="I815" s="176"/>
      <c r="J815" s="176"/>
      <c r="K815" s="176"/>
      <c r="L815" s="176"/>
      <c r="M815" s="176"/>
      <c r="N815" s="176"/>
      <c r="O815" s="176"/>
      <c r="P815" s="176"/>
      <c r="Q815" s="176"/>
      <c r="R815" s="176"/>
      <c r="S815" s="176"/>
      <c r="T815" s="176"/>
      <c r="U815" s="176"/>
      <c r="V815" s="176"/>
      <c r="W815" s="176"/>
      <c r="X815" s="176"/>
      <c r="Y815" s="176"/>
      <c r="Z815" s="176"/>
    </row>
    <row r="816" spans="1:26" ht="15.75" customHeight="1" x14ac:dyDescent="0.25">
      <c r="A816" s="176"/>
      <c r="B816" s="176"/>
      <c r="C816" s="176"/>
      <c r="D816" s="176"/>
      <c r="E816" s="176"/>
      <c r="F816" s="176"/>
      <c r="G816" s="176"/>
      <c r="H816" s="176"/>
      <c r="I816" s="176"/>
      <c r="J816" s="176"/>
      <c r="K816" s="17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</row>
    <row r="817" spans="1:26" ht="15.75" customHeight="1" x14ac:dyDescent="0.25">
      <c r="A817" s="176"/>
      <c r="B817" s="176"/>
      <c r="C817" s="176"/>
      <c r="D817" s="176"/>
      <c r="E817" s="176"/>
      <c r="F817" s="176"/>
      <c r="G817" s="176"/>
      <c r="H817" s="176"/>
      <c r="I817" s="176"/>
      <c r="J817" s="176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</row>
    <row r="818" spans="1:26" ht="15.75" customHeight="1" x14ac:dyDescent="0.25">
      <c r="A818" s="176"/>
      <c r="B818" s="176"/>
      <c r="C818" s="176"/>
      <c r="D818" s="176"/>
      <c r="E818" s="176"/>
      <c r="F818" s="176"/>
      <c r="G818" s="176"/>
      <c r="H818" s="176"/>
      <c r="I818" s="176"/>
      <c r="J818" s="176"/>
      <c r="K818" s="17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</row>
    <row r="819" spans="1:26" ht="15.75" customHeight="1" x14ac:dyDescent="0.25">
      <c r="A819" s="176"/>
      <c r="B819" s="176"/>
      <c r="C819" s="176"/>
      <c r="D819" s="176"/>
      <c r="E819" s="176"/>
      <c r="F819" s="176"/>
      <c r="G819" s="176"/>
      <c r="H819" s="176"/>
      <c r="I819" s="176"/>
      <c r="J819" s="176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</row>
    <row r="820" spans="1:26" ht="15.75" customHeight="1" x14ac:dyDescent="0.25">
      <c r="A820" s="176"/>
      <c r="B820" s="176"/>
      <c r="C820" s="176"/>
      <c r="D820" s="176"/>
      <c r="E820" s="176"/>
      <c r="F820" s="176"/>
      <c r="G820" s="176"/>
      <c r="H820" s="176"/>
      <c r="I820" s="176"/>
      <c r="J820" s="176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</row>
    <row r="821" spans="1:26" ht="15.75" customHeight="1" x14ac:dyDescent="0.25">
      <c r="A821" s="176"/>
      <c r="B821" s="176"/>
      <c r="C821" s="176"/>
      <c r="D821" s="176"/>
      <c r="E821" s="176"/>
      <c r="F821" s="176"/>
      <c r="G821" s="176"/>
      <c r="H821" s="176"/>
      <c r="I821" s="176"/>
      <c r="J821" s="176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</row>
    <row r="822" spans="1:26" ht="15.75" customHeight="1" x14ac:dyDescent="0.25">
      <c r="A822" s="176"/>
      <c r="B822" s="176"/>
      <c r="C822" s="176"/>
      <c r="D822" s="176"/>
      <c r="E822" s="176"/>
      <c r="F822" s="176"/>
      <c r="G822" s="176"/>
      <c r="H822" s="176"/>
      <c r="I822" s="176"/>
      <c r="J822" s="176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</row>
    <row r="823" spans="1:26" ht="15.75" customHeight="1" x14ac:dyDescent="0.25">
      <c r="A823" s="176"/>
      <c r="B823" s="176"/>
      <c r="C823" s="176"/>
      <c r="D823" s="176"/>
      <c r="E823" s="176"/>
      <c r="F823" s="176"/>
      <c r="G823" s="176"/>
      <c r="H823" s="176"/>
      <c r="I823" s="176"/>
      <c r="J823" s="176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</row>
    <row r="824" spans="1:26" ht="15.75" customHeight="1" x14ac:dyDescent="0.25">
      <c r="A824" s="176"/>
      <c r="B824" s="176"/>
      <c r="C824" s="176"/>
      <c r="D824" s="176"/>
      <c r="E824" s="176"/>
      <c r="F824" s="176"/>
      <c r="G824" s="176"/>
      <c r="H824" s="176"/>
      <c r="I824" s="176"/>
      <c r="J824" s="176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</row>
    <row r="825" spans="1:26" ht="15.75" customHeight="1" x14ac:dyDescent="0.25">
      <c r="A825" s="176"/>
      <c r="B825" s="176"/>
      <c r="C825" s="176"/>
      <c r="D825" s="176"/>
      <c r="E825" s="176"/>
      <c r="F825" s="176"/>
      <c r="G825" s="176"/>
      <c r="H825" s="176"/>
      <c r="I825" s="176"/>
      <c r="J825" s="176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</row>
    <row r="826" spans="1:26" ht="15.75" customHeight="1" x14ac:dyDescent="0.25">
      <c r="A826" s="176"/>
      <c r="B826" s="176"/>
      <c r="C826" s="176"/>
      <c r="D826" s="176"/>
      <c r="E826" s="176"/>
      <c r="F826" s="176"/>
      <c r="G826" s="176"/>
      <c r="H826" s="176"/>
      <c r="I826" s="176"/>
      <c r="J826" s="176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</row>
    <row r="827" spans="1:26" ht="15.75" customHeight="1" x14ac:dyDescent="0.25">
      <c r="A827" s="176"/>
      <c r="B827" s="176"/>
      <c r="C827" s="176"/>
      <c r="D827" s="176"/>
      <c r="E827" s="176"/>
      <c r="F827" s="176"/>
      <c r="G827" s="176"/>
      <c r="H827" s="176"/>
      <c r="I827" s="176"/>
      <c r="J827" s="176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</row>
    <row r="828" spans="1:26" ht="15.75" customHeight="1" x14ac:dyDescent="0.25">
      <c r="A828" s="176"/>
      <c r="B828" s="176"/>
      <c r="C828" s="176"/>
      <c r="D828" s="176"/>
      <c r="E828" s="176"/>
      <c r="F828" s="176"/>
      <c r="G828" s="176"/>
      <c r="H828" s="176"/>
      <c r="I828" s="176"/>
      <c r="J828" s="176"/>
      <c r="K828" s="17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</row>
    <row r="829" spans="1:26" ht="15.75" customHeight="1" x14ac:dyDescent="0.25">
      <c r="A829" s="176"/>
      <c r="B829" s="176"/>
      <c r="C829" s="176"/>
      <c r="D829" s="176"/>
      <c r="E829" s="176"/>
      <c r="F829" s="176"/>
      <c r="G829" s="176"/>
      <c r="H829" s="176"/>
      <c r="I829" s="176"/>
      <c r="J829" s="176"/>
      <c r="K829" s="17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</row>
    <row r="830" spans="1:26" ht="15.75" customHeight="1" x14ac:dyDescent="0.25">
      <c r="A830" s="176"/>
      <c r="B830" s="176"/>
      <c r="C830" s="176"/>
      <c r="D830" s="176"/>
      <c r="E830" s="176"/>
      <c r="F830" s="176"/>
      <c r="G830" s="176"/>
      <c r="H830" s="176"/>
      <c r="I830" s="176"/>
      <c r="J830" s="176"/>
      <c r="K830" s="17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</row>
    <row r="831" spans="1:26" ht="15.75" customHeight="1" x14ac:dyDescent="0.25">
      <c r="A831" s="176"/>
      <c r="B831" s="176"/>
      <c r="C831" s="176"/>
      <c r="D831" s="176"/>
      <c r="E831" s="176"/>
      <c r="F831" s="176"/>
      <c r="G831" s="176"/>
      <c r="H831" s="176"/>
      <c r="I831" s="176"/>
      <c r="J831" s="176"/>
      <c r="K831" s="17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</row>
    <row r="832" spans="1:26" ht="15.75" customHeight="1" x14ac:dyDescent="0.25">
      <c r="A832" s="176"/>
      <c r="B832" s="176"/>
      <c r="C832" s="176"/>
      <c r="D832" s="176"/>
      <c r="E832" s="176"/>
      <c r="F832" s="176"/>
      <c r="G832" s="176"/>
      <c r="H832" s="176"/>
      <c r="I832" s="176"/>
      <c r="J832" s="176"/>
      <c r="K832" s="17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</row>
    <row r="833" spans="1:26" ht="15.75" customHeight="1" x14ac:dyDescent="0.25">
      <c r="A833" s="176"/>
      <c r="B833" s="176"/>
      <c r="C833" s="176"/>
      <c r="D833" s="176"/>
      <c r="E833" s="176"/>
      <c r="F833" s="176"/>
      <c r="G833" s="176"/>
      <c r="H833" s="176"/>
      <c r="I833" s="176"/>
      <c r="J833" s="176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</row>
    <row r="834" spans="1:26" ht="15.75" customHeight="1" x14ac:dyDescent="0.25">
      <c r="A834" s="176"/>
      <c r="B834" s="176"/>
      <c r="C834" s="176"/>
      <c r="D834" s="176"/>
      <c r="E834" s="176"/>
      <c r="F834" s="176"/>
      <c r="G834" s="176"/>
      <c r="H834" s="176"/>
      <c r="I834" s="176"/>
      <c r="J834" s="176"/>
      <c r="K834" s="17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</row>
    <row r="835" spans="1:26" ht="15.75" customHeight="1" x14ac:dyDescent="0.25">
      <c r="A835" s="176"/>
      <c r="B835" s="176"/>
      <c r="C835" s="176"/>
      <c r="D835" s="176"/>
      <c r="E835" s="176"/>
      <c r="F835" s="176"/>
      <c r="G835" s="176"/>
      <c r="H835" s="176"/>
      <c r="I835" s="176"/>
      <c r="J835" s="176"/>
      <c r="K835" s="17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</row>
    <row r="836" spans="1:26" ht="15.75" customHeight="1" x14ac:dyDescent="0.25">
      <c r="A836" s="176"/>
      <c r="B836" s="176"/>
      <c r="C836" s="176"/>
      <c r="D836" s="176"/>
      <c r="E836" s="176"/>
      <c r="F836" s="176"/>
      <c r="G836" s="176"/>
      <c r="H836" s="176"/>
      <c r="I836" s="176"/>
      <c r="J836" s="176"/>
      <c r="K836" s="17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</row>
    <row r="837" spans="1:26" ht="15.75" customHeight="1" x14ac:dyDescent="0.25">
      <c r="A837" s="176"/>
      <c r="B837" s="176"/>
      <c r="C837" s="176"/>
      <c r="D837" s="176"/>
      <c r="E837" s="176"/>
      <c r="F837" s="176"/>
      <c r="G837" s="176"/>
      <c r="H837" s="176"/>
      <c r="I837" s="176"/>
      <c r="J837" s="176"/>
      <c r="K837" s="176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</row>
    <row r="838" spans="1:26" ht="15.75" customHeight="1" x14ac:dyDescent="0.25">
      <c r="A838" s="176"/>
      <c r="B838" s="176"/>
      <c r="C838" s="176"/>
      <c r="D838" s="176"/>
      <c r="E838" s="176"/>
      <c r="F838" s="176"/>
      <c r="G838" s="176"/>
      <c r="H838" s="176"/>
      <c r="I838" s="176"/>
      <c r="J838" s="176"/>
      <c r="K838" s="176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</row>
    <row r="839" spans="1:26" ht="15.75" customHeight="1" x14ac:dyDescent="0.25">
      <c r="A839" s="176"/>
      <c r="B839" s="176"/>
      <c r="C839" s="176"/>
      <c r="D839" s="176"/>
      <c r="E839" s="176"/>
      <c r="F839" s="176"/>
      <c r="G839" s="176"/>
      <c r="H839" s="176"/>
      <c r="I839" s="176"/>
      <c r="J839" s="176"/>
      <c r="K839" s="176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</row>
    <row r="840" spans="1:26" ht="15.75" customHeight="1" x14ac:dyDescent="0.25">
      <c r="A840" s="176"/>
      <c r="B840" s="176"/>
      <c r="C840" s="176"/>
      <c r="D840" s="176"/>
      <c r="E840" s="176"/>
      <c r="F840" s="176"/>
      <c r="G840" s="176"/>
      <c r="H840" s="176"/>
      <c r="I840" s="176"/>
      <c r="J840" s="176"/>
      <c r="K840" s="176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</row>
    <row r="841" spans="1:26" ht="15.75" customHeight="1" x14ac:dyDescent="0.25">
      <c r="A841" s="176"/>
      <c r="B841" s="176"/>
      <c r="C841" s="176"/>
      <c r="D841" s="176"/>
      <c r="E841" s="176"/>
      <c r="F841" s="176"/>
      <c r="G841" s="176"/>
      <c r="H841" s="176"/>
      <c r="I841" s="176"/>
      <c r="J841" s="176"/>
      <c r="K841" s="176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</row>
    <row r="842" spans="1:26" ht="15.75" customHeight="1" x14ac:dyDescent="0.25">
      <c r="A842" s="176"/>
      <c r="B842" s="176"/>
      <c r="C842" s="176"/>
      <c r="D842" s="176"/>
      <c r="E842" s="176"/>
      <c r="F842" s="176"/>
      <c r="G842" s="176"/>
      <c r="H842" s="176"/>
      <c r="I842" s="176"/>
      <c r="J842" s="176"/>
      <c r="K842" s="176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</row>
    <row r="843" spans="1:26" ht="15.75" customHeight="1" x14ac:dyDescent="0.25">
      <c r="A843" s="176"/>
      <c r="B843" s="176"/>
      <c r="C843" s="176"/>
      <c r="D843" s="176"/>
      <c r="E843" s="176"/>
      <c r="F843" s="176"/>
      <c r="G843" s="176"/>
      <c r="H843" s="176"/>
      <c r="I843" s="176"/>
      <c r="J843" s="176"/>
      <c r="K843" s="176"/>
      <c r="L843" s="176"/>
      <c r="M843" s="176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</row>
    <row r="844" spans="1:26" ht="15.75" customHeight="1" x14ac:dyDescent="0.25">
      <c r="A844" s="176"/>
      <c r="B844" s="176"/>
      <c r="C844" s="176"/>
      <c r="D844" s="176"/>
      <c r="E844" s="176"/>
      <c r="F844" s="176"/>
      <c r="G844" s="176"/>
      <c r="H844" s="176"/>
      <c r="I844" s="176"/>
      <c r="J844" s="176"/>
      <c r="K844" s="176"/>
      <c r="L844" s="176"/>
      <c r="M844" s="176"/>
      <c r="N844" s="176"/>
      <c r="O844" s="176"/>
      <c r="P844" s="176"/>
      <c r="Q844" s="176"/>
      <c r="R844" s="176"/>
      <c r="S844" s="176"/>
      <c r="T844" s="176"/>
      <c r="U844" s="176"/>
      <c r="V844" s="176"/>
      <c r="W844" s="176"/>
      <c r="X844" s="176"/>
      <c r="Y844" s="176"/>
      <c r="Z844" s="176"/>
    </row>
    <row r="845" spans="1:26" ht="15.75" customHeight="1" x14ac:dyDescent="0.25">
      <c r="A845" s="176"/>
      <c r="B845" s="176"/>
      <c r="C845" s="176"/>
      <c r="D845" s="176"/>
      <c r="E845" s="176"/>
      <c r="F845" s="176"/>
      <c r="G845" s="176"/>
      <c r="H845" s="176"/>
      <c r="I845" s="176"/>
      <c r="J845" s="176"/>
      <c r="K845" s="176"/>
      <c r="L845" s="176"/>
      <c r="M845" s="176"/>
      <c r="N845" s="176"/>
      <c r="O845" s="176"/>
      <c r="P845" s="176"/>
      <c r="Q845" s="176"/>
      <c r="R845" s="176"/>
      <c r="S845" s="176"/>
      <c r="T845" s="176"/>
      <c r="U845" s="176"/>
      <c r="V845" s="176"/>
      <c r="W845" s="176"/>
      <c r="X845" s="176"/>
      <c r="Y845" s="176"/>
      <c r="Z845" s="176"/>
    </row>
    <row r="846" spans="1:26" ht="15.75" customHeight="1" x14ac:dyDescent="0.25">
      <c r="A846" s="176"/>
      <c r="B846" s="176"/>
      <c r="C846" s="176"/>
      <c r="D846" s="176"/>
      <c r="E846" s="176"/>
      <c r="F846" s="176"/>
      <c r="G846" s="176"/>
      <c r="H846" s="176"/>
      <c r="I846" s="176"/>
      <c r="J846" s="176"/>
      <c r="K846" s="176"/>
      <c r="L846" s="176"/>
      <c r="M846" s="176"/>
      <c r="N846" s="176"/>
      <c r="O846" s="176"/>
      <c r="P846" s="176"/>
      <c r="Q846" s="176"/>
      <c r="R846" s="176"/>
      <c r="S846" s="176"/>
      <c r="T846" s="176"/>
      <c r="U846" s="176"/>
      <c r="V846" s="176"/>
      <c r="W846" s="176"/>
      <c r="X846" s="176"/>
      <c r="Y846" s="176"/>
      <c r="Z846" s="176"/>
    </row>
    <row r="847" spans="1:26" ht="15.75" customHeight="1" x14ac:dyDescent="0.25">
      <c r="A847" s="176"/>
      <c r="B847" s="176"/>
      <c r="C847" s="176"/>
      <c r="D847" s="176"/>
      <c r="E847" s="176"/>
      <c r="F847" s="176"/>
      <c r="G847" s="176"/>
      <c r="H847" s="176"/>
      <c r="I847" s="176"/>
      <c r="J847" s="176"/>
      <c r="K847" s="176"/>
      <c r="L847" s="176"/>
      <c r="M847" s="176"/>
      <c r="N847" s="176"/>
      <c r="O847" s="176"/>
      <c r="P847" s="176"/>
      <c r="Q847" s="176"/>
      <c r="R847" s="176"/>
      <c r="S847" s="176"/>
      <c r="T847" s="176"/>
      <c r="U847" s="176"/>
      <c r="V847" s="176"/>
      <c r="W847" s="176"/>
      <c r="X847" s="176"/>
      <c r="Y847" s="176"/>
      <c r="Z847" s="176"/>
    </row>
    <row r="848" spans="1:26" ht="15.75" customHeight="1" x14ac:dyDescent="0.25">
      <c r="A848" s="176"/>
      <c r="B848" s="176"/>
      <c r="C848" s="176"/>
      <c r="D848" s="176"/>
      <c r="E848" s="176"/>
      <c r="F848" s="176"/>
      <c r="G848" s="176"/>
      <c r="H848" s="176"/>
      <c r="I848" s="176"/>
      <c r="J848" s="176"/>
      <c r="K848" s="176"/>
      <c r="L848" s="176"/>
      <c r="M848" s="176"/>
      <c r="N848" s="176"/>
      <c r="O848" s="176"/>
      <c r="P848" s="176"/>
      <c r="Q848" s="176"/>
      <c r="R848" s="176"/>
      <c r="S848" s="176"/>
      <c r="T848" s="176"/>
      <c r="U848" s="176"/>
      <c r="V848" s="176"/>
      <c r="W848" s="176"/>
      <c r="X848" s="176"/>
      <c r="Y848" s="176"/>
      <c r="Z848" s="176"/>
    </row>
    <row r="849" spans="1:26" ht="15.75" customHeight="1" x14ac:dyDescent="0.25">
      <c r="A849" s="176"/>
      <c r="B849" s="176"/>
      <c r="C849" s="176"/>
      <c r="D849" s="176"/>
      <c r="E849" s="176"/>
      <c r="F849" s="176"/>
      <c r="G849" s="176"/>
      <c r="H849" s="176"/>
      <c r="I849" s="176"/>
      <c r="J849" s="176"/>
      <c r="K849" s="176"/>
      <c r="L849" s="176"/>
      <c r="M849" s="176"/>
      <c r="N849" s="176"/>
      <c r="O849" s="176"/>
      <c r="P849" s="176"/>
      <c r="Q849" s="176"/>
      <c r="R849" s="176"/>
      <c r="S849" s="176"/>
      <c r="T849" s="176"/>
      <c r="U849" s="176"/>
      <c r="V849" s="176"/>
      <c r="W849" s="176"/>
      <c r="X849" s="176"/>
      <c r="Y849" s="176"/>
      <c r="Z849" s="176"/>
    </row>
    <row r="850" spans="1:26" ht="15.75" customHeight="1" x14ac:dyDescent="0.25">
      <c r="A850" s="176"/>
      <c r="B850" s="176"/>
      <c r="C850" s="176"/>
      <c r="D850" s="176"/>
      <c r="E850" s="176"/>
      <c r="F850" s="176"/>
      <c r="G850" s="176"/>
      <c r="H850" s="176"/>
      <c r="I850" s="176"/>
      <c r="J850" s="176"/>
      <c r="K850" s="176"/>
      <c r="L850" s="176"/>
      <c r="M850" s="176"/>
      <c r="N850" s="176"/>
      <c r="O850" s="176"/>
      <c r="P850" s="176"/>
      <c r="Q850" s="176"/>
      <c r="R850" s="176"/>
      <c r="S850" s="176"/>
      <c r="T850" s="176"/>
      <c r="U850" s="176"/>
      <c r="V850" s="176"/>
      <c r="W850" s="176"/>
      <c r="X850" s="176"/>
      <c r="Y850" s="176"/>
      <c r="Z850" s="176"/>
    </row>
    <row r="851" spans="1:26" ht="15.75" customHeight="1" x14ac:dyDescent="0.25">
      <c r="A851" s="176"/>
      <c r="B851" s="176"/>
      <c r="C851" s="176"/>
      <c r="D851" s="176"/>
      <c r="E851" s="176"/>
      <c r="F851" s="176"/>
      <c r="G851" s="176"/>
      <c r="H851" s="176"/>
      <c r="I851" s="176"/>
      <c r="J851" s="176"/>
      <c r="K851" s="176"/>
      <c r="L851" s="176"/>
      <c r="M851" s="176"/>
      <c r="N851" s="176"/>
      <c r="O851" s="176"/>
      <c r="P851" s="176"/>
      <c r="Q851" s="176"/>
      <c r="R851" s="176"/>
      <c r="S851" s="176"/>
      <c r="T851" s="176"/>
      <c r="U851" s="176"/>
      <c r="V851" s="176"/>
      <c r="W851" s="176"/>
      <c r="X851" s="176"/>
      <c r="Y851" s="176"/>
      <c r="Z851" s="176"/>
    </row>
    <row r="852" spans="1:26" ht="15.75" customHeight="1" x14ac:dyDescent="0.25">
      <c r="A852" s="176"/>
      <c r="B852" s="176"/>
      <c r="C852" s="176"/>
      <c r="D852" s="176"/>
      <c r="E852" s="176"/>
      <c r="F852" s="176"/>
      <c r="G852" s="176"/>
      <c r="H852" s="176"/>
      <c r="I852" s="176"/>
      <c r="J852" s="176"/>
      <c r="K852" s="17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</row>
    <row r="853" spans="1:26" ht="15.75" customHeight="1" x14ac:dyDescent="0.25">
      <c r="A853" s="176"/>
      <c r="B853" s="176"/>
      <c r="C853" s="176"/>
      <c r="D853" s="176"/>
      <c r="E853" s="176"/>
      <c r="F853" s="176"/>
      <c r="G853" s="176"/>
      <c r="H853" s="176"/>
      <c r="I853" s="176"/>
      <c r="J853" s="176"/>
      <c r="K853" s="17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</row>
    <row r="854" spans="1:26" ht="15.75" customHeight="1" x14ac:dyDescent="0.25">
      <c r="A854" s="176"/>
      <c r="B854" s="176"/>
      <c r="C854" s="176"/>
      <c r="D854" s="176"/>
      <c r="E854" s="176"/>
      <c r="F854" s="176"/>
      <c r="G854" s="176"/>
      <c r="H854" s="176"/>
      <c r="I854" s="176"/>
      <c r="J854" s="176"/>
      <c r="K854" s="17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</row>
    <row r="855" spans="1:26" ht="15.75" customHeight="1" x14ac:dyDescent="0.25">
      <c r="A855" s="176"/>
      <c r="B855" s="176"/>
      <c r="C855" s="176"/>
      <c r="D855" s="176"/>
      <c r="E855" s="176"/>
      <c r="F855" s="176"/>
      <c r="G855" s="176"/>
      <c r="H855" s="176"/>
      <c r="I855" s="176"/>
      <c r="J855" s="176"/>
      <c r="K855" s="17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</row>
    <row r="856" spans="1:26" ht="15.75" customHeight="1" x14ac:dyDescent="0.25">
      <c r="A856" s="176"/>
      <c r="B856" s="176"/>
      <c r="C856" s="176"/>
      <c r="D856" s="176"/>
      <c r="E856" s="176"/>
      <c r="F856" s="176"/>
      <c r="G856" s="176"/>
      <c r="H856" s="176"/>
      <c r="I856" s="176"/>
      <c r="J856" s="176"/>
      <c r="K856" s="17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</row>
    <row r="857" spans="1:26" ht="15.75" customHeight="1" x14ac:dyDescent="0.25">
      <c r="A857" s="176"/>
      <c r="B857" s="176"/>
      <c r="C857" s="176"/>
      <c r="D857" s="176"/>
      <c r="E857" s="176"/>
      <c r="F857" s="176"/>
      <c r="G857" s="176"/>
      <c r="H857" s="176"/>
      <c r="I857" s="176"/>
      <c r="J857" s="176"/>
      <c r="K857" s="17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</row>
    <row r="858" spans="1:26" ht="15.75" customHeight="1" x14ac:dyDescent="0.25">
      <c r="A858" s="176"/>
      <c r="B858" s="176"/>
      <c r="C858" s="176"/>
      <c r="D858" s="176"/>
      <c r="E858" s="176"/>
      <c r="F858" s="176"/>
      <c r="G858" s="176"/>
      <c r="H858" s="176"/>
      <c r="I858" s="176"/>
      <c r="J858" s="176"/>
      <c r="K858" s="17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</row>
    <row r="859" spans="1:26" ht="15.75" customHeight="1" x14ac:dyDescent="0.25">
      <c r="A859" s="176"/>
      <c r="B859" s="176"/>
      <c r="C859" s="176"/>
      <c r="D859" s="176"/>
      <c r="E859" s="176"/>
      <c r="F859" s="176"/>
      <c r="G859" s="176"/>
      <c r="H859" s="176"/>
      <c r="I859" s="176"/>
      <c r="J859" s="176"/>
      <c r="K859" s="17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</row>
    <row r="860" spans="1:26" ht="15.75" customHeight="1" x14ac:dyDescent="0.25">
      <c r="A860" s="176"/>
      <c r="B860" s="176"/>
      <c r="C860" s="176"/>
      <c r="D860" s="176"/>
      <c r="E860" s="176"/>
      <c r="F860" s="176"/>
      <c r="G860" s="176"/>
      <c r="H860" s="176"/>
      <c r="I860" s="176"/>
      <c r="J860" s="176"/>
      <c r="K860" s="17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</row>
    <row r="861" spans="1:26" ht="15.75" customHeight="1" x14ac:dyDescent="0.25">
      <c r="A861" s="176"/>
      <c r="B861" s="176"/>
      <c r="C861" s="176"/>
      <c r="D861" s="176"/>
      <c r="E861" s="176"/>
      <c r="F861" s="176"/>
      <c r="G861" s="176"/>
      <c r="H861" s="176"/>
      <c r="I861" s="176"/>
      <c r="J861" s="176"/>
      <c r="K861" s="17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</row>
    <row r="862" spans="1:26" ht="15.75" customHeight="1" x14ac:dyDescent="0.25">
      <c r="A862" s="176"/>
      <c r="B862" s="176"/>
      <c r="C862" s="176"/>
      <c r="D862" s="176"/>
      <c r="E862" s="176"/>
      <c r="F862" s="176"/>
      <c r="G862" s="176"/>
      <c r="H862" s="176"/>
      <c r="I862" s="176"/>
      <c r="J862" s="176"/>
      <c r="K862" s="176"/>
      <c r="L862" s="176"/>
      <c r="M862" s="176"/>
      <c r="N862" s="176"/>
      <c r="O862" s="176"/>
      <c r="P862" s="176"/>
      <c r="Q862" s="176"/>
      <c r="R862" s="176"/>
      <c r="S862" s="176"/>
      <c r="T862" s="176"/>
      <c r="U862" s="176"/>
      <c r="V862" s="176"/>
      <c r="W862" s="176"/>
      <c r="X862" s="176"/>
      <c r="Y862" s="176"/>
      <c r="Z862" s="176"/>
    </row>
    <row r="863" spans="1:26" ht="15.75" customHeight="1" x14ac:dyDescent="0.25">
      <c r="A863" s="176"/>
      <c r="B863" s="176"/>
      <c r="C863" s="176"/>
      <c r="D863" s="176"/>
      <c r="E863" s="176"/>
      <c r="F863" s="176"/>
      <c r="G863" s="176"/>
      <c r="H863" s="176"/>
      <c r="I863" s="176"/>
      <c r="J863" s="176"/>
      <c r="K863" s="176"/>
      <c r="L863" s="176"/>
      <c r="M863" s="176"/>
      <c r="N863" s="176"/>
      <c r="O863" s="176"/>
      <c r="P863" s="176"/>
      <c r="Q863" s="176"/>
      <c r="R863" s="176"/>
      <c r="S863" s="176"/>
      <c r="T863" s="176"/>
      <c r="U863" s="176"/>
      <c r="V863" s="176"/>
      <c r="W863" s="176"/>
      <c r="X863" s="176"/>
      <c r="Y863" s="176"/>
      <c r="Z863" s="176"/>
    </row>
    <row r="864" spans="1:26" ht="15.75" customHeight="1" x14ac:dyDescent="0.25">
      <c r="A864" s="176"/>
      <c r="B864" s="176"/>
      <c r="C864" s="176"/>
      <c r="D864" s="176"/>
      <c r="E864" s="176"/>
      <c r="F864" s="176"/>
      <c r="G864" s="176"/>
      <c r="H864" s="176"/>
      <c r="I864" s="176"/>
      <c r="J864" s="176"/>
      <c r="K864" s="176"/>
      <c r="L864" s="176"/>
      <c r="M864" s="176"/>
      <c r="N864" s="176"/>
      <c r="O864" s="176"/>
      <c r="P864" s="176"/>
      <c r="Q864" s="176"/>
      <c r="R864" s="176"/>
      <c r="S864" s="176"/>
      <c r="T864" s="176"/>
      <c r="U864" s="176"/>
      <c r="V864" s="176"/>
      <c r="W864" s="176"/>
      <c r="X864" s="176"/>
      <c r="Y864" s="176"/>
      <c r="Z864" s="176"/>
    </row>
    <row r="865" spans="1:26" ht="15.75" customHeight="1" x14ac:dyDescent="0.25">
      <c r="A865" s="176"/>
      <c r="B865" s="176"/>
      <c r="C865" s="176"/>
      <c r="D865" s="176"/>
      <c r="E865" s="176"/>
      <c r="F865" s="176"/>
      <c r="G865" s="176"/>
      <c r="H865" s="176"/>
      <c r="I865" s="176"/>
      <c r="J865" s="176"/>
      <c r="K865" s="176"/>
      <c r="L865" s="176"/>
      <c r="M865" s="176"/>
      <c r="N865" s="176"/>
      <c r="O865" s="176"/>
      <c r="P865" s="176"/>
      <c r="Q865" s="176"/>
      <c r="R865" s="176"/>
      <c r="S865" s="176"/>
      <c r="T865" s="176"/>
      <c r="U865" s="176"/>
      <c r="V865" s="176"/>
      <c r="W865" s="176"/>
      <c r="X865" s="176"/>
      <c r="Y865" s="176"/>
      <c r="Z865" s="176"/>
    </row>
    <row r="866" spans="1:26" ht="15.75" customHeight="1" x14ac:dyDescent="0.25">
      <c r="A866" s="176"/>
      <c r="B866" s="176"/>
      <c r="C866" s="176"/>
      <c r="D866" s="176"/>
      <c r="E866" s="176"/>
      <c r="F866" s="176"/>
      <c r="G866" s="176"/>
      <c r="H866" s="176"/>
      <c r="I866" s="176"/>
      <c r="J866" s="176"/>
      <c r="K866" s="176"/>
      <c r="L866" s="176"/>
      <c r="M866" s="176"/>
      <c r="N866" s="176"/>
      <c r="O866" s="176"/>
      <c r="P866" s="176"/>
      <c r="Q866" s="176"/>
      <c r="R866" s="176"/>
      <c r="S866" s="176"/>
      <c r="T866" s="176"/>
      <c r="U866" s="176"/>
      <c r="V866" s="176"/>
      <c r="W866" s="176"/>
      <c r="X866" s="176"/>
      <c r="Y866" s="176"/>
      <c r="Z866" s="176"/>
    </row>
    <row r="867" spans="1:26" ht="15.75" customHeight="1" x14ac:dyDescent="0.25">
      <c r="A867" s="176"/>
      <c r="B867" s="176"/>
      <c r="C867" s="176"/>
      <c r="D867" s="176"/>
      <c r="E867" s="176"/>
      <c r="F867" s="176"/>
      <c r="G867" s="176"/>
      <c r="H867" s="176"/>
      <c r="I867" s="176"/>
      <c r="J867" s="176"/>
      <c r="K867" s="176"/>
      <c r="L867" s="176"/>
      <c r="M867" s="176"/>
      <c r="N867" s="176"/>
      <c r="O867" s="176"/>
      <c r="P867" s="176"/>
      <c r="Q867" s="176"/>
      <c r="R867" s="176"/>
      <c r="S867" s="176"/>
      <c r="T867" s="176"/>
      <c r="U867" s="176"/>
      <c r="V867" s="176"/>
      <c r="W867" s="176"/>
      <c r="X867" s="176"/>
      <c r="Y867" s="176"/>
      <c r="Z867" s="176"/>
    </row>
    <row r="868" spans="1:26" ht="15.75" customHeight="1" x14ac:dyDescent="0.25">
      <c r="A868" s="176"/>
      <c r="B868" s="176"/>
      <c r="C868" s="176"/>
      <c r="D868" s="176"/>
      <c r="E868" s="176"/>
      <c r="F868" s="176"/>
      <c r="G868" s="176"/>
      <c r="H868" s="176"/>
      <c r="I868" s="176"/>
      <c r="J868" s="176"/>
      <c r="K868" s="176"/>
      <c r="L868" s="176"/>
      <c r="M868" s="176"/>
      <c r="N868" s="176"/>
      <c r="O868" s="176"/>
      <c r="P868" s="176"/>
      <c r="Q868" s="176"/>
      <c r="R868" s="176"/>
      <c r="S868" s="176"/>
      <c r="T868" s="176"/>
      <c r="U868" s="176"/>
      <c r="V868" s="176"/>
      <c r="W868" s="176"/>
      <c r="X868" s="176"/>
      <c r="Y868" s="176"/>
      <c r="Z868" s="176"/>
    </row>
    <row r="869" spans="1:26" ht="15.75" customHeight="1" x14ac:dyDescent="0.25">
      <c r="A869" s="176"/>
      <c r="B869" s="176"/>
      <c r="C869" s="176"/>
      <c r="D869" s="176"/>
      <c r="E869" s="176"/>
      <c r="F869" s="176"/>
      <c r="G869" s="176"/>
      <c r="H869" s="176"/>
      <c r="I869" s="176"/>
      <c r="J869" s="176"/>
      <c r="K869" s="176"/>
      <c r="L869" s="176"/>
      <c r="M869" s="176"/>
      <c r="N869" s="176"/>
      <c r="O869" s="176"/>
      <c r="P869" s="176"/>
      <c r="Q869" s="176"/>
      <c r="R869" s="176"/>
      <c r="S869" s="176"/>
      <c r="T869" s="176"/>
      <c r="U869" s="176"/>
      <c r="V869" s="176"/>
      <c r="W869" s="176"/>
      <c r="X869" s="176"/>
      <c r="Y869" s="176"/>
      <c r="Z869" s="176"/>
    </row>
    <row r="870" spans="1:26" ht="15.75" customHeight="1" x14ac:dyDescent="0.25">
      <c r="A870" s="176"/>
      <c r="B870" s="176"/>
      <c r="C870" s="176"/>
      <c r="D870" s="176"/>
      <c r="E870" s="176"/>
      <c r="F870" s="176"/>
      <c r="G870" s="176"/>
      <c r="H870" s="176"/>
      <c r="I870" s="176"/>
      <c r="J870" s="176"/>
      <c r="K870" s="176"/>
      <c r="L870" s="176"/>
      <c r="M870" s="176"/>
      <c r="N870" s="176"/>
      <c r="O870" s="176"/>
      <c r="P870" s="176"/>
      <c r="Q870" s="176"/>
      <c r="R870" s="176"/>
      <c r="S870" s="176"/>
      <c r="T870" s="176"/>
      <c r="U870" s="176"/>
      <c r="V870" s="176"/>
      <c r="W870" s="176"/>
      <c r="X870" s="176"/>
      <c r="Y870" s="176"/>
      <c r="Z870" s="176"/>
    </row>
    <row r="871" spans="1:26" ht="15.75" customHeight="1" x14ac:dyDescent="0.25">
      <c r="A871" s="176"/>
      <c r="B871" s="176"/>
      <c r="C871" s="176"/>
      <c r="D871" s="176"/>
      <c r="E871" s="176"/>
      <c r="F871" s="176"/>
      <c r="G871" s="176"/>
      <c r="H871" s="176"/>
      <c r="I871" s="176"/>
      <c r="J871" s="176"/>
      <c r="K871" s="176"/>
      <c r="L871" s="176"/>
      <c r="M871" s="176"/>
      <c r="N871" s="176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</row>
    <row r="872" spans="1:26" ht="15.75" customHeight="1" x14ac:dyDescent="0.25">
      <c r="A872" s="176"/>
      <c r="B872" s="176"/>
      <c r="C872" s="176"/>
      <c r="D872" s="176"/>
      <c r="E872" s="176"/>
      <c r="F872" s="176"/>
      <c r="G872" s="176"/>
      <c r="H872" s="176"/>
      <c r="I872" s="176"/>
      <c r="J872" s="176"/>
      <c r="K872" s="176"/>
      <c r="L872" s="176"/>
      <c r="M872" s="176"/>
      <c r="N872" s="176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</row>
    <row r="873" spans="1:26" ht="15.75" customHeight="1" x14ac:dyDescent="0.25">
      <c r="A873" s="176"/>
      <c r="B873" s="176"/>
      <c r="C873" s="176"/>
      <c r="D873" s="176"/>
      <c r="E873" s="176"/>
      <c r="F873" s="176"/>
      <c r="G873" s="176"/>
      <c r="H873" s="176"/>
      <c r="I873" s="176"/>
      <c r="J873" s="176"/>
      <c r="K873" s="176"/>
      <c r="L873" s="176"/>
      <c r="M873" s="176"/>
      <c r="N873" s="176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</row>
    <row r="874" spans="1:26" ht="15.75" customHeight="1" x14ac:dyDescent="0.25">
      <c r="A874" s="176"/>
      <c r="B874" s="176"/>
      <c r="C874" s="176"/>
      <c r="D874" s="176"/>
      <c r="E874" s="176"/>
      <c r="F874" s="176"/>
      <c r="G874" s="176"/>
      <c r="H874" s="176"/>
      <c r="I874" s="176"/>
      <c r="J874" s="176"/>
      <c r="K874" s="176"/>
      <c r="L874" s="176"/>
      <c r="M874" s="176"/>
      <c r="N874" s="176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</row>
    <row r="875" spans="1:26" ht="15.75" customHeight="1" x14ac:dyDescent="0.25">
      <c r="A875" s="176"/>
      <c r="B875" s="176"/>
      <c r="C875" s="176"/>
      <c r="D875" s="176"/>
      <c r="E875" s="176"/>
      <c r="F875" s="176"/>
      <c r="G875" s="176"/>
      <c r="H875" s="176"/>
      <c r="I875" s="176"/>
      <c r="J875" s="176"/>
      <c r="K875" s="176"/>
      <c r="L875" s="176"/>
      <c r="M875" s="176"/>
      <c r="N875" s="176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</row>
    <row r="876" spans="1:26" ht="15.75" customHeight="1" x14ac:dyDescent="0.25">
      <c r="A876" s="176"/>
      <c r="B876" s="176"/>
      <c r="C876" s="176"/>
      <c r="D876" s="176"/>
      <c r="E876" s="176"/>
      <c r="F876" s="176"/>
      <c r="G876" s="176"/>
      <c r="H876" s="176"/>
      <c r="I876" s="176"/>
      <c r="J876" s="176"/>
      <c r="K876" s="176"/>
      <c r="L876" s="176"/>
      <c r="M876" s="176"/>
      <c r="N876" s="176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</row>
    <row r="877" spans="1:26" ht="15.75" customHeight="1" x14ac:dyDescent="0.25">
      <c r="A877" s="176"/>
      <c r="B877" s="176"/>
      <c r="C877" s="176"/>
      <c r="D877" s="176"/>
      <c r="E877" s="176"/>
      <c r="F877" s="176"/>
      <c r="G877" s="176"/>
      <c r="H877" s="176"/>
      <c r="I877" s="176"/>
      <c r="J877" s="176"/>
      <c r="K877" s="176"/>
      <c r="L877" s="176"/>
      <c r="M877" s="176"/>
      <c r="N877" s="176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</row>
    <row r="878" spans="1:26" ht="15.75" customHeight="1" x14ac:dyDescent="0.25">
      <c r="A878" s="176"/>
      <c r="B878" s="176"/>
      <c r="C878" s="176"/>
      <c r="D878" s="176"/>
      <c r="E878" s="176"/>
      <c r="F878" s="176"/>
      <c r="G878" s="176"/>
      <c r="H878" s="176"/>
      <c r="I878" s="176"/>
      <c r="J878" s="176"/>
      <c r="K878" s="176"/>
      <c r="L878" s="176"/>
      <c r="M878" s="176"/>
      <c r="N878" s="176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</row>
    <row r="879" spans="1:26" ht="15.75" customHeight="1" x14ac:dyDescent="0.25">
      <c r="A879" s="176"/>
      <c r="B879" s="176"/>
      <c r="C879" s="176"/>
      <c r="D879" s="176"/>
      <c r="E879" s="176"/>
      <c r="F879" s="176"/>
      <c r="G879" s="176"/>
      <c r="H879" s="176"/>
      <c r="I879" s="176"/>
      <c r="J879" s="176"/>
      <c r="K879" s="176"/>
      <c r="L879" s="176"/>
      <c r="M879" s="176"/>
      <c r="N879" s="176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</row>
    <row r="880" spans="1:26" ht="15.75" customHeight="1" x14ac:dyDescent="0.25">
      <c r="A880" s="176"/>
      <c r="B880" s="176"/>
      <c r="C880" s="176"/>
      <c r="D880" s="176"/>
      <c r="E880" s="176"/>
      <c r="F880" s="176"/>
      <c r="G880" s="176"/>
      <c r="H880" s="176"/>
      <c r="I880" s="176"/>
      <c r="J880" s="176"/>
      <c r="K880" s="176"/>
      <c r="L880" s="176"/>
      <c r="M880" s="176"/>
      <c r="N880" s="176"/>
      <c r="O880" s="176"/>
      <c r="P880" s="176"/>
      <c r="Q880" s="176"/>
      <c r="R880" s="176"/>
      <c r="S880" s="176"/>
      <c r="T880" s="176"/>
      <c r="U880" s="176"/>
      <c r="V880" s="176"/>
      <c r="W880" s="176"/>
      <c r="X880" s="176"/>
      <c r="Y880" s="176"/>
      <c r="Z880" s="176"/>
    </row>
    <row r="881" spans="1:26" ht="15.75" customHeight="1" x14ac:dyDescent="0.25">
      <c r="A881" s="176"/>
      <c r="B881" s="176"/>
      <c r="C881" s="176"/>
      <c r="D881" s="176"/>
      <c r="E881" s="176"/>
      <c r="F881" s="176"/>
      <c r="G881" s="176"/>
      <c r="H881" s="176"/>
      <c r="I881" s="176"/>
      <c r="J881" s="176"/>
      <c r="K881" s="176"/>
      <c r="L881" s="176"/>
      <c r="M881" s="176"/>
      <c r="N881" s="176"/>
      <c r="O881" s="176"/>
      <c r="P881" s="176"/>
      <c r="Q881" s="176"/>
      <c r="R881" s="176"/>
      <c r="S881" s="176"/>
      <c r="T881" s="176"/>
      <c r="U881" s="176"/>
      <c r="V881" s="176"/>
      <c r="W881" s="176"/>
      <c r="X881" s="176"/>
      <c r="Y881" s="176"/>
      <c r="Z881" s="176"/>
    </row>
    <row r="882" spans="1:26" ht="15.75" customHeight="1" x14ac:dyDescent="0.25">
      <c r="A882" s="176"/>
      <c r="B882" s="176"/>
      <c r="C882" s="176"/>
      <c r="D882" s="176"/>
      <c r="E882" s="176"/>
      <c r="F882" s="176"/>
      <c r="G882" s="176"/>
      <c r="H882" s="176"/>
      <c r="I882" s="176"/>
      <c r="J882" s="176"/>
      <c r="K882" s="176"/>
      <c r="L882" s="176"/>
      <c r="M882" s="176"/>
      <c r="N882" s="176"/>
      <c r="O882" s="176"/>
      <c r="P882" s="176"/>
      <c r="Q882" s="176"/>
      <c r="R882" s="176"/>
      <c r="S882" s="176"/>
      <c r="T882" s="176"/>
      <c r="U882" s="176"/>
      <c r="V882" s="176"/>
      <c r="W882" s="176"/>
      <c r="X882" s="176"/>
      <c r="Y882" s="176"/>
      <c r="Z882" s="176"/>
    </row>
    <row r="883" spans="1:26" ht="15.75" customHeight="1" x14ac:dyDescent="0.25">
      <c r="A883" s="176"/>
      <c r="B883" s="176"/>
      <c r="C883" s="176"/>
      <c r="D883" s="176"/>
      <c r="E883" s="176"/>
      <c r="F883" s="176"/>
      <c r="G883" s="176"/>
      <c r="H883" s="176"/>
      <c r="I883" s="176"/>
      <c r="J883" s="176"/>
      <c r="K883" s="176"/>
      <c r="L883" s="176"/>
      <c r="M883" s="176"/>
      <c r="N883" s="176"/>
      <c r="O883" s="176"/>
      <c r="P883" s="176"/>
      <c r="Q883" s="176"/>
      <c r="R883" s="176"/>
      <c r="S883" s="176"/>
      <c r="T883" s="176"/>
      <c r="U883" s="176"/>
      <c r="V883" s="176"/>
      <c r="W883" s="176"/>
      <c r="X883" s="176"/>
      <c r="Y883" s="176"/>
      <c r="Z883" s="176"/>
    </row>
    <row r="884" spans="1:26" ht="15.75" customHeight="1" x14ac:dyDescent="0.25">
      <c r="A884" s="176"/>
      <c r="B884" s="176"/>
      <c r="C884" s="176"/>
      <c r="D884" s="176"/>
      <c r="E884" s="176"/>
      <c r="F884" s="176"/>
      <c r="G884" s="176"/>
      <c r="H884" s="176"/>
      <c r="I884" s="176"/>
      <c r="J884" s="176"/>
      <c r="K884" s="176"/>
      <c r="L884" s="176"/>
      <c r="M884" s="176"/>
      <c r="N884" s="176"/>
      <c r="O884" s="176"/>
      <c r="P884" s="176"/>
      <c r="Q884" s="176"/>
      <c r="R884" s="176"/>
      <c r="S884" s="176"/>
      <c r="T884" s="176"/>
      <c r="U884" s="176"/>
      <c r="V884" s="176"/>
      <c r="W884" s="176"/>
      <c r="X884" s="176"/>
      <c r="Y884" s="176"/>
      <c r="Z884" s="176"/>
    </row>
    <row r="885" spans="1:26" ht="15.75" customHeight="1" x14ac:dyDescent="0.25">
      <c r="A885" s="176"/>
      <c r="B885" s="176"/>
      <c r="C885" s="176"/>
      <c r="D885" s="176"/>
      <c r="E885" s="176"/>
      <c r="F885" s="176"/>
      <c r="G885" s="176"/>
      <c r="H885" s="176"/>
      <c r="I885" s="176"/>
      <c r="J885" s="176"/>
      <c r="K885" s="176"/>
      <c r="L885" s="176"/>
      <c r="M885" s="176"/>
      <c r="N885" s="176"/>
      <c r="O885" s="176"/>
      <c r="P885" s="176"/>
      <c r="Q885" s="176"/>
      <c r="R885" s="176"/>
      <c r="S885" s="176"/>
      <c r="T885" s="176"/>
      <c r="U885" s="176"/>
      <c r="V885" s="176"/>
      <c r="W885" s="176"/>
      <c r="X885" s="176"/>
      <c r="Y885" s="176"/>
      <c r="Z885" s="176"/>
    </row>
    <row r="886" spans="1:26" ht="15.75" customHeight="1" x14ac:dyDescent="0.25">
      <c r="A886" s="176"/>
      <c r="B886" s="176"/>
      <c r="C886" s="176"/>
      <c r="D886" s="176"/>
      <c r="E886" s="176"/>
      <c r="F886" s="176"/>
      <c r="G886" s="176"/>
      <c r="H886" s="176"/>
      <c r="I886" s="176"/>
      <c r="J886" s="176"/>
      <c r="K886" s="176"/>
      <c r="L886" s="176"/>
      <c r="M886" s="176"/>
      <c r="N886" s="176"/>
      <c r="O886" s="176"/>
      <c r="P886" s="176"/>
      <c r="Q886" s="176"/>
      <c r="R886" s="176"/>
      <c r="S886" s="176"/>
      <c r="T886" s="176"/>
      <c r="U886" s="176"/>
      <c r="V886" s="176"/>
      <c r="W886" s="176"/>
      <c r="X886" s="176"/>
      <c r="Y886" s="176"/>
      <c r="Z886" s="176"/>
    </row>
    <row r="887" spans="1:26" ht="15.75" customHeight="1" x14ac:dyDescent="0.25">
      <c r="A887" s="176"/>
      <c r="B887" s="176"/>
      <c r="C887" s="176"/>
      <c r="D887" s="176"/>
      <c r="E887" s="176"/>
      <c r="F887" s="176"/>
      <c r="G887" s="176"/>
      <c r="H887" s="176"/>
      <c r="I887" s="176"/>
      <c r="J887" s="176"/>
      <c r="K887" s="176"/>
      <c r="L887" s="176"/>
      <c r="M887" s="176"/>
      <c r="N887" s="176"/>
      <c r="O887" s="176"/>
      <c r="P887" s="176"/>
      <c r="Q887" s="176"/>
      <c r="R887" s="176"/>
      <c r="S887" s="176"/>
      <c r="T887" s="176"/>
      <c r="U887" s="176"/>
      <c r="V887" s="176"/>
      <c r="W887" s="176"/>
      <c r="X887" s="176"/>
      <c r="Y887" s="176"/>
      <c r="Z887" s="176"/>
    </row>
    <row r="888" spans="1:26" ht="15.75" customHeight="1" x14ac:dyDescent="0.25">
      <c r="A888" s="176"/>
      <c r="B888" s="176"/>
      <c r="C888" s="176"/>
      <c r="D888" s="176"/>
      <c r="E888" s="176"/>
      <c r="F888" s="176"/>
      <c r="G888" s="176"/>
      <c r="H888" s="176"/>
      <c r="I888" s="176"/>
      <c r="J888" s="176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</row>
    <row r="889" spans="1:26" ht="15.75" customHeight="1" x14ac:dyDescent="0.25">
      <c r="A889" s="176"/>
      <c r="B889" s="176"/>
      <c r="C889" s="176"/>
      <c r="D889" s="176"/>
      <c r="E889" s="176"/>
      <c r="F889" s="176"/>
      <c r="G889" s="176"/>
      <c r="H889" s="176"/>
      <c r="I889" s="176"/>
      <c r="J889" s="176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</row>
    <row r="890" spans="1:26" ht="15.75" customHeight="1" x14ac:dyDescent="0.25">
      <c r="A890" s="176"/>
      <c r="B890" s="176"/>
      <c r="C890" s="176"/>
      <c r="D890" s="176"/>
      <c r="E890" s="176"/>
      <c r="F890" s="176"/>
      <c r="G890" s="176"/>
      <c r="H890" s="176"/>
      <c r="I890" s="176"/>
      <c r="J890" s="176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</row>
    <row r="891" spans="1:26" ht="15.75" customHeight="1" x14ac:dyDescent="0.25">
      <c r="A891" s="176"/>
      <c r="B891" s="176"/>
      <c r="C891" s="176"/>
      <c r="D891" s="176"/>
      <c r="E891" s="176"/>
      <c r="F891" s="176"/>
      <c r="G891" s="176"/>
      <c r="H891" s="176"/>
      <c r="I891" s="176"/>
      <c r="J891" s="176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</row>
    <row r="892" spans="1:26" ht="15.75" customHeight="1" x14ac:dyDescent="0.25">
      <c r="A892" s="176"/>
      <c r="B892" s="176"/>
      <c r="C892" s="176"/>
      <c r="D892" s="176"/>
      <c r="E892" s="176"/>
      <c r="F892" s="176"/>
      <c r="G892" s="176"/>
      <c r="H892" s="176"/>
      <c r="I892" s="176"/>
      <c r="J892" s="176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</row>
    <row r="893" spans="1:26" ht="15.75" customHeight="1" x14ac:dyDescent="0.25">
      <c r="A893" s="176"/>
      <c r="B893" s="176"/>
      <c r="C893" s="176"/>
      <c r="D893" s="176"/>
      <c r="E893" s="176"/>
      <c r="F893" s="176"/>
      <c r="G893" s="176"/>
      <c r="H893" s="176"/>
      <c r="I893" s="176"/>
      <c r="J893" s="176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</row>
    <row r="894" spans="1:26" ht="15.75" customHeight="1" x14ac:dyDescent="0.25">
      <c r="A894" s="176"/>
      <c r="B894" s="176"/>
      <c r="C894" s="176"/>
      <c r="D894" s="176"/>
      <c r="E894" s="176"/>
      <c r="F894" s="176"/>
      <c r="G894" s="176"/>
      <c r="H894" s="176"/>
      <c r="I894" s="176"/>
      <c r="J894" s="176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</row>
    <row r="895" spans="1:26" ht="15.75" customHeight="1" x14ac:dyDescent="0.25">
      <c r="A895" s="176"/>
      <c r="B895" s="176"/>
      <c r="C895" s="176"/>
      <c r="D895" s="176"/>
      <c r="E895" s="176"/>
      <c r="F895" s="176"/>
      <c r="G895" s="176"/>
      <c r="H895" s="176"/>
      <c r="I895" s="176"/>
      <c r="J895" s="176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</row>
    <row r="896" spans="1:26" ht="15.75" customHeight="1" x14ac:dyDescent="0.25">
      <c r="A896" s="176"/>
      <c r="B896" s="176"/>
      <c r="C896" s="176"/>
      <c r="D896" s="176"/>
      <c r="E896" s="176"/>
      <c r="F896" s="176"/>
      <c r="G896" s="176"/>
      <c r="H896" s="176"/>
      <c r="I896" s="176"/>
      <c r="J896" s="176"/>
      <c r="K896" s="176"/>
      <c r="L896" s="176"/>
      <c r="M896" s="176"/>
      <c r="N896" s="176"/>
      <c r="O896" s="176"/>
      <c r="P896" s="176"/>
      <c r="Q896" s="176"/>
      <c r="R896" s="176"/>
      <c r="S896" s="176"/>
      <c r="T896" s="176"/>
      <c r="U896" s="176"/>
      <c r="V896" s="176"/>
      <c r="W896" s="176"/>
      <c r="X896" s="176"/>
      <c r="Y896" s="176"/>
      <c r="Z896" s="176"/>
    </row>
    <row r="897" spans="1:26" ht="15.75" customHeight="1" x14ac:dyDescent="0.25">
      <c r="A897" s="176"/>
      <c r="B897" s="176"/>
      <c r="C897" s="176"/>
      <c r="D897" s="176"/>
      <c r="E897" s="176"/>
      <c r="F897" s="176"/>
      <c r="G897" s="176"/>
      <c r="H897" s="176"/>
      <c r="I897" s="176"/>
      <c r="J897" s="176"/>
      <c r="K897" s="176"/>
      <c r="L897" s="176"/>
      <c r="M897" s="176"/>
      <c r="N897" s="176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</row>
    <row r="898" spans="1:26" ht="15.75" customHeight="1" x14ac:dyDescent="0.25">
      <c r="A898" s="176"/>
      <c r="B898" s="176"/>
      <c r="C898" s="176"/>
      <c r="D898" s="176"/>
      <c r="E898" s="176"/>
      <c r="F898" s="176"/>
      <c r="G898" s="176"/>
      <c r="H898" s="176"/>
      <c r="I898" s="176"/>
      <c r="J898" s="176"/>
      <c r="K898" s="176"/>
      <c r="L898" s="176"/>
      <c r="M898" s="176"/>
      <c r="N898" s="176"/>
      <c r="O898" s="176"/>
      <c r="P898" s="176"/>
      <c r="Q898" s="176"/>
      <c r="R898" s="176"/>
      <c r="S898" s="176"/>
      <c r="T898" s="176"/>
      <c r="U898" s="176"/>
      <c r="V898" s="176"/>
      <c r="W898" s="176"/>
      <c r="X898" s="176"/>
      <c r="Y898" s="176"/>
      <c r="Z898" s="176"/>
    </row>
    <row r="899" spans="1:26" ht="15.75" customHeight="1" x14ac:dyDescent="0.25">
      <c r="A899" s="176"/>
      <c r="B899" s="176"/>
      <c r="C899" s="176"/>
      <c r="D899" s="176"/>
      <c r="E899" s="176"/>
      <c r="F899" s="176"/>
      <c r="G899" s="176"/>
      <c r="H899" s="176"/>
      <c r="I899" s="176"/>
      <c r="J899" s="176"/>
      <c r="K899" s="176"/>
      <c r="L899" s="176"/>
      <c r="M899" s="176"/>
      <c r="N899" s="176"/>
      <c r="O899" s="176"/>
      <c r="P899" s="176"/>
      <c r="Q899" s="176"/>
      <c r="R899" s="176"/>
      <c r="S899" s="176"/>
      <c r="T899" s="176"/>
      <c r="U899" s="176"/>
      <c r="V899" s="176"/>
      <c r="W899" s="176"/>
      <c r="X899" s="176"/>
      <c r="Y899" s="176"/>
      <c r="Z899" s="176"/>
    </row>
    <row r="900" spans="1:26" ht="15.75" customHeight="1" x14ac:dyDescent="0.25">
      <c r="A900" s="176"/>
      <c r="B900" s="176"/>
      <c r="C900" s="176"/>
      <c r="D900" s="176"/>
      <c r="E900" s="176"/>
      <c r="F900" s="176"/>
      <c r="G900" s="176"/>
      <c r="H900" s="176"/>
      <c r="I900" s="176"/>
      <c r="J900" s="176"/>
      <c r="K900" s="176"/>
      <c r="L900" s="176"/>
      <c r="M900" s="176"/>
      <c r="N900" s="176"/>
      <c r="O900" s="176"/>
      <c r="P900" s="176"/>
      <c r="Q900" s="176"/>
      <c r="R900" s="176"/>
      <c r="S900" s="176"/>
      <c r="T900" s="176"/>
      <c r="U900" s="176"/>
      <c r="V900" s="176"/>
      <c r="W900" s="176"/>
      <c r="X900" s="176"/>
      <c r="Y900" s="176"/>
      <c r="Z900" s="176"/>
    </row>
    <row r="901" spans="1:26" ht="15.75" customHeight="1" x14ac:dyDescent="0.25">
      <c r="A901" s="176"/>
      <c r="B901" s="176"/>
      <c r="C901" s="176"/>
      <c r="D901" s="176"/>
      <c r="E901" s="176"/>
      <c r="F901" s="176"/>
      <c r="G901" s="176"/>
      <c r="H901" s="176"/>
      <c r="I901" s="176"/>
      <c r="J901" s="176"/>
      <c r="K901" s="176"/>
      <c r="L901" s="176"/>
      <c r="M901" s="176"/>
      <c r="N901" s="176"/>
      <c r="O901" s="176"/>
      <c r="P901" s="176"/>
      <c r="Q901" s="176"/>
      <c r="R901" s="176"/>
      <c r="S901" s="176"/>
      <c r="T901" s="176"/>
      <c r="U901" s="176"/>
      <c r="V901" s="176"/>
      <c r="W901" s="176"/>
      <c r="X901" s="176"/>
      <c r="Y901" s="176"/>
      <c r="Z901" s="176"/>
    </row>
    <row r="902" spans="1:26" ht="15.75" customHeight="1" x14ac:dyDescent="0.25">
      <c r="A902" s="176"/>
      <c r="B902" s="176"/>
      <c r="C902" s="176"/>
      <c r="D902" s="176"/>
      <c r="E902" s="176"/>
      <c r="F902" s="176"/>
      <c r="G902" s="176"/>
      <c r="H902" s="176"/>
      <c r="I902" s="176"/>
      <c r="J902" s="176"/>
      <c r="K902" s="176"/>
      <c r="L902" s="176"/>
      <c r="M902" s="176"/>
      <c r="N902" s="176"/>
      <c r="O902" s="176"/>
      <c r="P902" s="176"/>
      <c r="Q902" s="176"/>
      <c r="R902" s="176"/>
      <c r="S902" s="176"/>
      <c r="T902" s="176"/>
      <c r="U902" s="176"/>
      <c r="V902" s="176"/>
      <c r="W902" s="176"/>
      <c r="X902" s="176"/>
      <c r="Y902" s="176"/>
      <c r="Z902" s="176"/>
    </row>
    <row r="903" spans="1:26" ht="15.75" customHeight="1" x14ac:dyDescent="0.25">
      <c r="A903" s="176"/>
      <c r="B903" s="176"/>
      <c r="C903" s="176"/>
      <c r="D903" s="176"/>
      <c r="E903" s="176"/>
      <c r="F903" s="176"/>
      <c r="G903" s="176"/>
      <c r="H903" s="176"/>
      <c r="I903" s="176"/>
      <c r="J903" s="176"/>
      <c r="K903" s="176"/>
      <c r="L903" s="176"/>
      <c r="M903" s="176"/>
      <c r="N903" s="176"/>
      <c r="O903" s="176"/>
      <c r="P903" s="176"/>
      <c r="Q903" s="176"/>
      <c r="R903" s="176"/>
      <c r="S903" s="176"/>
      <c r="T903" s="176"/>
      <c r="U903" s="176"/>
      <c r="V903" s="176"/>
      <c r="W903" s="176"/>
      <c r="X903" s="176"/>
      <c r="Y903" s="176"/>
      <c r="Z903" s="176"/>
    </row>
    <row r="904" spans="1:26" ht="15.75" customHeight="1" x14ac:dyDescent="0.25">
      <c r="A904" s="176"/>
      <c r="B904" s="176"/>
      <c r="C904" s="176"/>
      <c r="D904" s="176"/>
      <c r="E904" s="176"/>
      <c r="F904" s="176"/>
      <c r="G904" s="176"/>
      <c r="H904" s="176"/>
      <c r="I904" s="176"/>
      <c r="J904" s="176"/>
      <c r="K904" s="176"/>
      <c r="L904" s="176"/>
      <c r="M904" s="176"/>
      <c r="N904" s="176"/>
      <c r="O904" s="176"/>
      <c r="P904" s="176"/>
      <c r="Q904" s="176"/>
      <c r="R904" s="176"/>
      <c r="S904" s="176"/>
      <c r="T904" s="176"/>
      <c r="U904" s="176"/>
      <c r="V904" s="176"/>
      <c r="W904" s="176"/>
      <c r="X904" s="176"/>
      <c r="Y904" s="176"/>
      <c r="Z904" s="176"/>
    </row>
    <row r="905" spans="1:26" ht="15.75" customHeight="1" x14ac:dyDescent="0.25">
      <c r="A905" s="176"/>
      <c r="B905" s="176"/>
      <c r="C905" s="176"/>
      <c r="D905" s="176"/>
      <c r="E905" s="176"/>
      <c r="F905" s="176"/>
      <c r="G905" s="176"/>
      <c r="H905" s="176"/>
      <c r="I905" s="176"/>
      <c r="J905" s="176"/>
      <c r="K905" s="176"/>
      <c r="L905" s="176"/>
      <c r="M905" s="176"/>
      <c r="N905" s="176"/>
      <c r="O905" s="176"/>
      <c r="P905" s="176"/>
      <c r="Q905" s="176"/>
      <c r="R905" s="176"/>
      <c r="S905" s="176"/>
      <c r="T905" s="176"/>
      <c r="U905" s="176"/>
      <c r="V905" s="176"/>
      <c r="W905" s="176"/>
      <c r="X905" s="176"/>
      <c r="Y905" s="176"/>
      <c r="Z905" s="176"/>
    </row>
    <row r="906" spans="1:26" ht="15.75" customHeight="1" x14ac:dyDescent="0.25">
      <c r="A906" s="176"/>
      <c r="B906" s="176"/>
      <c r="C906" s="176"/>
      <c r="D906" s="176"/>
      <c r="E906" s="176"/>
      <c r="F906" s="176"/>
      <c r="G906" s="176"/>
      <c r="H906" s="176"/>
      <c r="I906" s="176"/>
      <c r="J906" s="176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</row>
    <row r="907" spans="1:26" ht="15.75" customHeight="1" x14ac:dyDescent="0.25">
      <c r="A907" s="176"/>
      <c r="B907" s="176"/>
      <c r="C907" s="176"/>
      <c r="D907" s="176"/>
      <c r="E907" s="176"/>
      <c r="F907" s="176"/>
      <c r="G907" s="176"/>
      <c r="H907" s="176"/>
      <c r="I907" s="176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</row>
    <row r="908" spans="1:26" ht="15.75" customHeight="1" x14ac:dyDescent="0.25">
      <c r="A908" s="176"/>
      <c r="B908" s="176"/>
      <c r="C908" s="176"/>
      <c r="D908" s="176"/>
      <c r="E908" s="176"/>
      <c r="F908" s="176"/>
      <c r="G908" s="176"/>
      <c r="H908" s="176"/>
      <c r="I908" s="176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</row>
    <row r="909" spans="1:26" ht="15.75" customHeight="1" x14ac:dyDescent="0.25">
      <c r="A909" s="176"/>
      <c r="B909" s="176"/>
      <c r="C909" s="176"/>
      <c r="D909" s="176"/>
      <c r="E909" s="176"/>
      <c r="F909" s="176"/>
      <c r="G909" s="176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</row>
    <row r="910" spans="1:26" ht="15.75" customHeight="1" x14ac:dyDescent="0.25">
      <c r="A910" s="176"/>
      <c r="B910" s="176"/>
      <c r="C910" s="176"/>
      <c r="D910" s="176"/>
      <c r="E910" s="176"/>
      <c r="F910" s="176"/>
      <c r="G910" s="176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</row>
    <row r="911" spans="1:26" ht="15.75" customHeight="1" x14ac:dyDescent="0.25">
      <c r="A911" s="176"/>
      <c r="B911" s="176"/>
      <c r="C911" s="176"/>
      <c r="D911" s="176"/>
      <c r="E911" s="176"/>
      <c r="F911" s="176"/>
      <c r="G911" s="176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</row>
    <row r="912" spans="1:26" ht="15.75" customHeight="1" x14ac:dyDescent="0.25">
      <c r="A912" s="176"/>
      <c r="B912" s="176"/>
      <c r="C912" s="176"/>
      <c r="D912" s="176"/>
      <c r="E912" s="176"/>
      <c r="F912" s="176"/>
      <c r="G912" s="176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</row>
    <row r="913" spans="1:26" ht="15.75" customHeight="1" x14ac:dyDescent="0.25">
      <c r="A913" s="176"/>
      <c r="B913" s="176"/>
      <c r="C913" s="176"/>
      <c r="D913" s="176"/>
      <c r="E913" s="176"/>
      <c r="F913" s="176"/>
      <c r="G913" s="176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</row>
    <row r="914" spans="1:26" ht="15.75" customHeight="1" x14ac:dyDescent="0.25">
      <c r="A914" s="176"/>
      <c r="B914" s="176"/>
      <c r="C914" s="176"/>
      <c r="D914" s="176"/>
      <c r="E914" s="176"/>
      <c r="F914" s="176"/>
      <c r="G914" s="176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</row>
    <row r="915" spans="1:26" ht="15.75" customHeight="1" x14ac:dyDescent="0.25">
      <c r="A915" s="176"/>
      <c r="B915" s="176"/>
      <c r="C915" s="176"/>
      <c r="D915" s="176"/>
      <c r="E915" s="176"/>
      <c r="F915" s="176"/>
      <c r="G915" s="176"/>
      <c r="H915" s="176"/>
      <c r="I915" s="176"/>
      <c r="J915" s="176"/>
      <c r="K915" s="176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</row>
    <row r="916" spans="1:26" ht="15.75" customHeight="1" x14ac:dyDescent="0.25">
      <c r="A916" s="176"/>
      <c r="B916" s="176"/>
      <c r="C916" s="176"/>
      <c r="D916" s="176"/>
      <c r="E916" s="176"/>
      <c r="F916" s="176"/>
      <c r="G916" s="176"/>
      <c r="H916" s="176"/>
      <c r="I916" s="176"/>
      <c r="J916" s="176"/>
      <c r="K916" s="176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</row>
    <row r="917" spans="1:26" ht="15.75" customHeight="1" x14ac:dyDescent="0.25">
      <c r="A917" s="176"/>
      <c r="B917" s="176"/>
      <c r="C917" s="176"/>
      <c r="D917" s="176"/>
      <c r="E917" s="176"/>
      <c r="F917" s="176"/>
      <c r="G917" s="176"/>
      <c r="H917" s="176"/>
      <c r="I917" s="176"/>
      <c r="J917" s="176"/>
      <c r="K917" s="176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</row>
    <row r="918" spans="1:26" ht="15.75" customHeight="1" x14ac:dyDescent="0.25">
      <c r="A918" s="176"/>
      <c r="B918" s="176"/>
      <c r="C918" s="176"/>
      <c r="D918" s="176"/>
      <c r="E918" s="176"/>
      <c r="F918" s="176"/>
      <c r="G918" s="176"/>
      <c r="H918" s="176"/>
      <c r="I918" s="176"/>
      <c r="J918" s="176"/>
      <c r="K918" s="176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</row>
    <row r="919" spans="1:26" ht="15.75" customHeight="1" x14ac:dyDescent="0.25">
      <c r="A919" s="176"/>
      <c r="B919" s="176"/>
      <c r="C919" s="176"/>
      <c r="D919" s="176"/>
      <c r="E919" s="176"/>
      <c r="F919" s="176"/>
      <c r="G919" s="176"/>
      <c r="H919" s="176"/>
      <c r="I919" s="176"/>
      <c r="J919" s="176"/>
      <c r="K919" s="176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</row>
    <row r="920" spans="1:26" ht="15.75" customHeight="1" x14ac:dyDescent="0.25">
      <c r="A920" s="176"/>
      <c r="B920" s="176"/>
      <c r="C920" s="176"/>
      <c r="D920" s="176"/>
      <c r="E920" s="176"/>
      <c r="F920" s="176"/>
      <c r="G920" s="176"/>
      <c r="H920" s="176"/>
      <c r="I920" s="176"/>
      <c r="J920" s="176"/>
      <c r="K920" s="176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</row>
    <row r="921" spans="1:26" ht="15.75" customHeight="1" x14ac:dyDescent="0.25">
      <c r="A921" s="176"/>
      <c r="B921" s="176"/>
      <c r="C921" s="176"/>
      <c r="D921" s="176"/>
      <c r="E921" s="176"/>
      <c r="F921" s="176"/>
      <c r="G921" s="176"/>
      <c r="H921" s="176"/>
      <c r="I921" s="176"/>
      <c r="J921" s="176"/>
      <c r="K921" s="176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</row>
    <row r="922" spans="1:26" ht="15.75" customHeight="1" x14ac:dyDescent="0.25">
      <c r="A922" s="176"/>
      <c r="B922" s="176"/>
      <c r="C922" s="176"/>
      <c r="D922" s="176"/>
      <c r="E922" s="176"/>
      <c r="F922" s="176"/>
      <c r="G922" s="176"/>
      <c r="H922" s="176"/>
      <c r="I922" s="176"/>
      <c r="J922" s="176"/>
      <c r="K922" s="176"/>
      <c r="L922" s="176"/>
      <c r="M922" s="176"/>
      <c r="N922" s="176"/>
      <c r="O922" s="176"/>
      <c r="P922" s="176"/>
      <c r="Q922" s="176"/>
      <c r="R922" s="176"/>
      <c r="S922" s="176"/>
      <c r="T922" s="176"/>
      <c r="U922" s="176"/>
      <c r="V922" s="176"/>
      <c r="W922" s="176"/>
      <c r="X922" s="176"/>
      <c r="Y922" s="176"/>
      <c r="Z922" s="176"/>
    </row>
    <row r="923" spans="1:26" ht="15.75" customHeight="1" x14ac:dyDescent="0.25">
      <c r="A923" s="176"/>
      <c r="B923" s="176"/>
      <c r="C923" s="176"/>
      <c r="D923" s="176"/>
      <c r="E923" s="176"/>
      <c r="F923" s="176"/>
      <c r="G923" s="176"/>
      <c r="H923" s="176"/>
      <c r="I923" s="176"/>
      <c r="J923" s="176"/>
      <c r="K923" s="176"/>
      <c r="L923" s="176"/>
      <c r="M923" s="176"/>
      <c r="N923" s="176"/>
      <c r="O923" s="176"/>
      <c r="P923" s="176"/>
      <c r="Q923" s="176"/>
      <c r="R923" s="176"/>
      <c r="S923" s="176"/>
      <c r="T923" s="176"/>
      <c r="U923" s="176"/>
      <c r="V923" s="176"/>
      <c r="W923" s="176"/>
      <c r="X923" s="176"/>
      <c r="Y923" s="176"/>
      <c r="Z923" s="176"/>
    </row>
    <row r="924" spans="1:26" ht="15.75" customHeight="1" x14ac:dyDescent="0.25">
      <c r="A924" s="176"/>
      <c r="B924" s="176"/>
      <c r="C924" s="176"/>
      <c r="D924" s="176"/>
      <c r="E924" s="176"/>
      <c r="F924" s="176"/>
      <c r="G924" s="176"/>
      <c r="H924" s="176"/>
      <c r="I924" s="176"/>
      <c r="J924" s="176"/>
      <c r="K924" s="176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</row>
    <row r="925" spans="1:26" ht="15.75" customHeight="1" x14ac:dyDescent="0.25">
      <c r="A925" s="176"/>
      <c r="B925" s="176"/>
      <c r="C925" s="176"/>
      <c r="D925" s="176"/>
      <c r="E925" s="176"/>
      <c r="F925" s="176"/>
      <c r="G925" s="176"/>
      <c r="H925" s="176"/>
      <c r="I925" s="176"/>
      <c r="J925" s="176"/>
      <c r="K925" s="176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</row>
    <row r="926" spans="1:26" ht="15.75" customHeight="1" x14ac:dyDescent="0.25">
      <c r="A926" s="176"/>
      <c r="B926" s="176"/>
      <c r="C926" s="176"/>
      <c r="D926" s="176"/>
      <c r="E926" s="176"/>
      <c r="F926" s="176"/>
      <c r="G926" s="176"/>
      <c r="H926" s="176"/>
      <c r="I926" s="176"/>
      <c r="J926" s="176"/>
      <c r="K926" s="176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</row>
    <row r="927" spans="1:26" ht="15.75" customHeight="1" x14ac:dyDescent="0.25">
      <c r="A927" s="176"/>
      <c r="B927" s="176"/>
      <c r="C927" s="176"/>
      <c r="D927" s="176"/>
      <c r="E927" s="176"/>
      <c r="F927" s="176"/>
      <c r="G927" s="176"/>
      <c r="H927" s="176"/>
      <c r="I927" s="176"/>
      <c r="J927" s="176"/>
      <c r="K927" s="176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</row>
    <row r="928" spans="1:26" ht="15.75" customHeight="1" x14ac:dyDescent="0.25">
      <c r="A928" s="176"/>
      <c r="B928" s="176"/>
      <c r="C928" s="176"/>
      <c r="D928" s="176"/>
      <c r="E928" s="176"/>
      <c r="F928" s="176"/>
      <c r="G928" s="176"/>
      <c r="H928" s="176"/>
      <c r="I928" s="176"/>
      <c r="J928" s="176"/>
      <c r="K928" s="17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</row>
    <row r="929" spans="1:26" ht="15.75" customHeight="1" x14ac:dyDescent="0.25">
      <c r="A929" s="176"/>
      <c r="B929" s="176"/>
      <c r="C929" s="176"/>
      <c r="D929" s="176"/>
      <c r="E929" s="176"/>
      <c r="F929" s="176"/>
      <c r="G929" s="176"/>
      <c r="H929" s="176"/>
      <c r="I929" s="176"/>
      <c r="J929" s="176"/>
      <c r="K929" s="17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</row>
    <row r="930" spans="1:26" ht="15.75" customHeight="1" x14ac:dyDescent="0.25">
      <c r="A930" s="176"/>
      <c r="B930" s="176"/>
      <c r="C930" s="176"/>
      <c r="D930" s="176"/>
      <c r="E930" s="176"/>
      <c r="F930" s="176"/>
      <c r="G930" s="176"/>
      <c r="H930" s="176"/>
      <c r="I930" s="176"/>
      <c r="J930" s="176"/>
      <c r="K930" s="17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</row>
    <row r="931" spans="1:26" ht="15.75" customHeight="1" x14ac:dyDescent="0.25">
      <c r="A931" s="176"/>
      <c r="B931" s="176"/>
      <c r="C931" s="176"/>
      <c r="D931" s="176"/>
      <c r="E931" s="176"/>
      <c r="F931" s="176"/>
      <c r="G931" s="176"/>
      <c r="H931" s="176"/>
      <c r="I931" s="176"/>
      <c r="J931" s="176"/>
      <c r="K931" s="17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</row>
    <row r="932" spans="1:26" ht="15.75" customHeight="1" x14ac:dyDescent="0.25">
      <c r="A932" s="176"/>
      <c r="B932" s="176"/>
      <c r="C932" s="176"/>
      <c r="D932" s="176"/>
      <c r="E932" s="176"/>
      <c r="F932" s="176"/>
      <c r="G932" s="176"/>
      <c r="H932" s="176"/>
      <c r="I932" s="176"/>
      <c r="J932" s="176"/>
      <c r="K932" s="17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</row>
    <row r="933" spans="1:26" ht="15.75" customHeight="1" x14ac:dyDescent="0.25">
      <c r="A933" s="176"/>
      <c r="B933" s="176"/>
      <c r="C933" s="176"/>
      <c r="D933" s="176"/>
      <c r="E933" s="176"/>
      <c r="F933" s="176"/>
      <c r="G933" s="176"/>
      <c r="H933" s="176"/>
      <c r="I933" s="176"/>
      <c r="J933" s="176"/>
      <c r="K933" s="176"/>
      <c r="L933" s="176"/>
      <c r="M933" s="176"/>
      <c r="N933" s="176"/>
      <c r="O933" s="176"/>
      <c r="P933" s="176"/>
      <c r="Q933" s="176"/>
      <c r="R933" s="176"/>
      <c r="S933" s="176"/>
      <c r="T933" s="176"/>
      <c r="U933" s="176"/>
      <c r="V933" s="176"/>
      <c r="W933" s="176"/>
      <c r="X933" s="176"/>
      <c r="Y933" s="176"/>
      <c r="Z933" s="176"/>
    </row>
    <row r="934" spans="1:26" ht="15.75" customHeight="1" x14ac:dyDescent="0.25">
      <c r="A934" s="176"/>
      <c r="B934" s="176"/>
      <c r="C934" s="176"/>
      <c r="D934" s="176"/>
      <c r="E934" s="176"/>
      <c r="F934" s="176"/>
      <c r="G934" s="176"/>
      <c r="H934" s="176"/>
      <c r="I934" s="176"/>
      <c r="J934" s="176"/>
      <c r="K934" s="176"/>
      <c r="L934" s="176"/>
      <c r="M934" s="176"/>
      <c r="N934" s="176"/>
      <c r="O934" s="176"/>
      <c r="P934" s="176"/>
      <c r="Q934" s="176"/>
      <c r="R934" s="176"/>
      <c r="S934" s="176"/>
      <c r="T934" s="176"/>
      <c r="U934" s="176"/>
      <c r="V934" s="176"/>
      <c r="W934" s="176"/>
      <c r="X934" s="176"/>
      <c r="Y934" s="176"/>
      <c r="Z934" s="176"/>
    </row>
    <row r="935" spans="1:26" ht="15.75" customHeight="1" x14ac:dyDescent="0.25">
      <c r="A935" s="176"/>
      <c r="B935" s="176"/>
      <c r="C935" s="176"/>
      <c r="D935" s="176"/>
      <c r="E935" s="176"/>
      <c r="F935" s="176"/>
      <c r="G935" s="176"/>
      <c r="H935" s="176"/>
      <c r="I935" s="176"/>
      <c r="J935" s="176"/>
      <c r="K935" s="176"/>
      <c r="L935" s="176"/>
      <c r="M935" s="176"/>
      <c r="N935" s="176"/>
      <c r="O935" s="176"/>
      <c r="P935" s="176"/>
      <c r="Q935" s="176"/>
      <c r="R935" s="176"/>
      <c r="S935" s="176"/>
      <c r="T935" s="176"/>
      <c r="U935" s="176"/>
      <c r="V935" s="176"/>
      <c r="W935" s="176"/>
      <c r="X935" s="176"/>
      <c r="Y935" s="176"/>
      <c r="Z935" s="176"/>
    </row>
    <row r="936" spans="1:26" ht="15.75" customHeight="1" x14ac:dyDescent="0.25">
      <c r="A936" s="176"/>
      <c r="B936" s="176"/>
      <c r="C936" s="176"/>
      <c r="D936" s="176"/>
      <c r="E936" s="176"/>
      <c r="F936" s="176"/>
      <c r="G936" s="176"/>
      <c r="H936" s="176"/>
      <c r="I936" s="176"/>
      <c r="J936" s="176"/>
      <c r="K936" s="176"/>
      <c r="L936" s="176"/>
      <c r="M936" s="176"/>
      <c r="N936" s="176"/>
      <c r="O936" s="176"/>
      <c r="P936" s="176"/>
      <c r="Q936" s="176"/>
      <c r="R936" s="176"/>
      <c r="S936" s="176"/>
      <c r="T936" s="176"/>
      <c r="U936" s="176"/>
      <c r="V936" s="176"/>
      <c r="W936" s="176"/>
      <c r="X936" s="176"/>
      <c r="Y936" s="176"/>
      <c r="Z936" s="176"/>
    </row>
    <row r="937" spans="1:26" ht="15.75" customHeight="1" x14ac:dyDescent="0.25">
      <c r="A937" s="176"/>
      <c r="B937" s="176"/>
      <c r="C937" s="176"/>
      <c r="D937" s="176"/>
      <c r="E937" s="176"/>
      <c r="F937" s="176"/>
      <c r="G937" s="176"/>
      <c r="H937" s="176"/>
      <c r="I937" s="176"/>
      <c r="J937" s="176"/>
      <c r="K937" s="176"/>
      <c r="L937" s="176"/>
      <c r="M937" s="176"/>
      <c r="N937" s="176"/>
      <c r="O937" s="176"/>
      <c r="P937" s="176"/>
      <c r="Q937" s="176"/>
      <c r="R937" s="176"/>
      <c r="S937" s="176"/>
      <c r="T937" s="176"/>
      <c r="U937" s="176"/>
      <c r="V937" s="176"/>
      <c r="W937" s="176"/>
      <c r="X937" s="176"/>
      <c r="Y937" s="176"/>
      <c r="Z937" s="176"/>
    </row>
    <row r="938" spans="1:26" ht="15.75" customHeight="1" x14ac:dyDescent="0.25">
      <c r="A938" s="176"/>
      <c r="B938" s="176"/>
      <c r="C938" s="176"/>
      <c r="D938" s="176"/>
      <c r="E938" s="176"/>
      <c r="F938" s="176"/>
      <c r="G938" s="176"/>
      <c r="H938" s="176"/>
      <c r="I938" s="176"/>
      <c r="J938" s="176"/>
      <c r="K938" s="176"/>
      <c r="L938" s="176"/>
      <c r="M938" s="176"/>
      <c r="N938" s="176"/>
      <c r="O938" s="176"/>
      <c r="P938" s="176"/>
      <c r="Q938" s="176"/>
      <c r="R938" s="176"/>
      <c r="S938" s="176"/>
      <c r="T938" s="176"/>
      <c r="U938" s="176"/>
      <c r="V938" s="176"/>
      <c r="W938" s="176"/>
      <c r="X938" s="176"/>
      <c r="Y938" s="176"/>
      <c r="Z938" s="176"/>
    </row>
    <row r="939" spans="1:26" ht="15.75" customHeight="1" x14ac:dyDescent="0.25">
      <c r="A939" s="176"/>
      <c r="B939" s="176"/>
      <c r="C939" s="176"/>
      <c r="D939" s="176"/>
      <c r="E939" s="176"/>
      <c r="F939" s="176"/>
      <c r="G939" s="176"/>
      <c r="H939" s="176"/>
      <c r="I939" s="176"/>
      <c r="J939" s="176"/>
      <c r="K939" s="176"/>
      <c r="L939" s="176"/>
      <c r="M939" s="176"/>
      <c r="N939" s="176"/>
      <c r="O939" s="176"/>
      <c r="P939" s="176"/>
      <c r="Q939" s="176"/>
      <c r="R939" s="176"/>
      <c r="S939" s="176"/>
      <c r="T939" s="176"/>
      <c r="U939" s="176"/>
      <c r="V939" s="176"/>
      <c r="W939" s="176"/>
      <c r="X939" s="176"/>
      <c r="Y939" s="176"/>
      <c r="Z939" s="176"/>
    </row>
    <row r="940" spans="1:26" ht="15.75" customHeight="1" x14ac:dyDescent="0.25">
      <c r="A940" s="176"/>
      <c r="B940" s="176"/>
      <c r="C940" s="176"/>
      <c r="D940" s="176"/>
      <c r="E940" s="176"/>
      <c r="F940" s="176"/>
      <c r="G940" s="176"/>
      <c r="H940" s="176"/>
      <c r="I940" s="176"/>
      <c r="J940" s="176"/>
      <c r="K940" s="176"/>
      <c r="L940" s="176"/>
      <c r="M940" s="176"/>
      <c r="N940" s="176"/>
      <c r="O940" s="176"/>
      <c r="P940" s="176"/>
      <c r="Q940" s="176"/>
      <c r="R940" s="176"/>
      <c r="S940" s="176"/>
      <c r="T940" s="176"/>
      <c r="U940" s="176"/>
      <c r="V940" s="176"/>
      <c r="W940" s="176"/>
      <c r="X940" s="176"/>
      <c r="Y940" s="176"/>
      <c r="Z940" s="176"/>
    </row>
    <row r="941" spans="1:26" ht="15.75" customHeight="1" x14ac:dyDescent="0.25">
      <c r="A941" s="176"/>
      <c r="B941" s="176"/>
      <c r="C941" s="176"/>
      <c r="D941" s="176"/>
      <c r="E941" s="176"/>
      <c r="F941" s="176"/>
      <c r="G941" s="176"/>
      <c r="H941" s="176"/>
      <c r="I941" s="176"/>
      <c r="J941" s="176"/>
      <c r="K941" s="176"/>
      <c r="L941" s="176"/>
      <c r="M941" s="176"/>
      <c r="N941" s="176"/>
      <c r="O941" s="176"/>
      <c r="P941" s="176"/>
      <c r="Q941" s="176"/>
      <c r="R941" s="176"/>
      <c r="S941" s="176"/>
      <c r="T941" s="176"/>
      <c r="U941" s="176"/>
      <c r="V941" s="176"/>
      <c r="W941" s="176"/>
      <c r="X941" s="176"/>
      <c r="Y941" s="176"/>
      <c r="Z941" s="176"/>
    </row>
    <row r="942" spans="1:26" ht="15.75" customHeight="1" x14ac:dyDescent="0.25">
      <c r="A942" s="176"/>
      <c r="B942" s="176"/>
      <c r="C942" s="176"/>
      <c r="D942" s="176"/>
      <c r="E942" s="176"/>
      <c r="F942" s="176"/>
      <c r="G942" s="176"/>
      <c r="H942" s="176"/>
      <c r="I942" s="176"/>
      <c r="J942" s="176"/>
      <c r="K942" s="176"/>
      <c r="L942" s="176"/>
      <c r="M942" s="176"/>
      <c r="N942" s="176"/>
      <c r="O942" s="176"/>
      <c r="P942" s="176"/>
      <c r="Q942" s="176"/>
      <c r="R942" s="176"/>
      <c r="S942" s="176"/>
      <c r="T942" s="176"/>
      <c r="U942" s="176"/>
      <c r="V942" s="176"/>
      <c r="W942" s="176"/>
      <c r="X942" s="176"/>
      <c r="Y942" s="176"/>
      <c r="Z942" s="176"/>
    </row>
    <row r="943" spans="1:26" ht="15.75" customHeight="1" x14ac:dyDescent="0.25">
      <c r="A943" s="176"/>
      <c r="B943" s="176"/>
      <c r="C943" s="176"/>
      <c r="D943" s="176"/>
      <c r="E943" s="176"/>
      <c r="F943" s="176"/>
      <c r="G943" s="176"/>
      <c r="H943" s="176"/>
      <c r="I943" s="176"/>
      <c r="J943" s="176"/>
      <c r="K943" s="176"/>
      <c r="L943" s="176"/>
      <c r="M943" s="176"/>
      <c r="N943" s="176"/>
      <c r="O943" s="176"/>
      <c r="P943" s="176"/>
      <c r="Q943" s="176"/>
      <c r="R943" s="176"/>
      <c r="S943" s="176"/>
      <c r="T943" s="176"/>
      <c r="U943" s="176"/>
      <c r="V943" s="176"/>
      <c r="W943" s="176"/>
      <c r="X943" s="176"/>
      <c r="Y943" s="176"/>
      <c r="Z943" s="176"/>
    </row>
    <row r="944" spans="1:26" ht="15.75" customHeight="1" x14ac:dyDescent="0.25">
      <c r="A944" s="176"/>
      <c r="B944" s="176"/>
      <c r="C944" s="176"/>
      <c r="D944" s="176"/>
      <c r="E944" s="176"/>
      <c r="F944" s="176"/>
      <c r="G944" s="176"/>
      <c r="H944" s="176"/>
      <c r="I944" s="176"/>
      <c r="J944" s="176"/>
      <c r="K944" s="176"/>
      <c r="L944" s="176"/>
      <c r="M944" s="176"/>
      <c r="N944" s="176"/>
      <c r="O944" s="176"/>
      <c r="P944" s="176"/>
      <c r="Q944" s="176"/>
      <c r="R944" s="176"/>
      <c r="S944" s="176"/>
      <c r="T944" s="176"/>
      <c r="U944" s="176"/>
      <c r="V944" s="176"/>
      <c r="W944" s="176"/>
      <c r="X944" s="176"/>
      <c r="Y944" s="176"/>
      <c r="Z944" s="176"/>
    </row>
    <row r="945" spans="1:26" ht="15.75" customHeight="1" x14ac:dyDescent="0.25">
      <c r="A945" s="176"/>
      <c r="B945" s="176"/>
      <c r="C945" s="176"/>
      <c r="D945" s="176"/>
      <c r="E945" s="176"/>
      <c r="F945" s="176"/>
      <c r="G945" s="176"/>
      <c r="H945" s="176"/>
      <c r="I945" s="176"/>
      <c r="J945" s="176"/>
      <c r="K945" s="176"/>
      <c r="L945" s="176"/>
      <c r="M945" s="176"/>
      <c r="N945" s="176"/>
      <c r="O945" s="176"/>
      <c r="P945" s="176"/>
      <c r="Q945" s="176"/>
      <c r="R945" s="176"/>
      <c r="S945" s="176"/>
      <c r="T945" s="176"/>
      <c r="U945" s="176"/>
      <c r="V945" s="176"/>
      <c r="W945" s="176"/>
      <c r="X945" s="176"/>
      <c r="Y945" s="176"/>
      <c r="Z945" s="176"/>
    </row>
    <row r="946" spans="1:26" ht="15.75" customHeight="1" x14ac:dyDescent="0.25">
      <c r="A946" s="176"/>
      <c r="B946" s="176"/>
      <c r="C946" s="176"/>
      <c r="D946" s="176"/>
      <c r="E946" s="176"/>
      <c r="F946" s="176"/>
      <c r="G946" s="176"/>
      <c r="H946" s="176"/>
      <c r="I946" s="176"/>
      <c r="J946" s="176"/>
      <c r="K946" s="176"/>
      <c r="L946" s="176"/>
      <c r="M946" s="176"/>
      <c r="N946" s="176"/>
      <c r="O946" s="176"/>
      <c r="P946" s="176"/>
      <c r="Q946" s="176"/>
      <c r="R946" s="176"/>
      <c r="S946" s="176"/>
      <c r="T946" s="176"/>
      <c r="U946" s="176"/>
      <c r="V946" s="176"/>
      <c r="W946" s="176"/>
      <c r="X946" s="176"/>
      <c r="Y946" s="176"/>
      <c r="Z946" s="176"/>
    </row>
    <row r="947" spans="1:26" ht="15.75" customHeight="1" x14ac:dyDescent="0.25">
      <c r="A947" s="176"/>
      <c r="B947" s="176"/>
      <c r="C947" s="176"/>
      <c r="D947" s="176"/>
      <c r="E947" s="176"/>
      <c r="F947" s="176"/>
      <c r="G947" s="176"/>
      <c r="H947" s="176"/>
      <c r="I947" s="176"/>
      <c r="J947" s="176"/>
      <c r="K947" s="176"/>
      <c r="L947" s="176"/>
      <c r="M947" s="176"/>
      <c r="N947" s="176"/>
      <c r="O947" s="176"/>
      <c r="P947" s="176"/>
      <c r="Q947" s="176"/>
      <c r="R947" s="176"/>
      <c r="S947" s="176"/>
      <c r="T947" s="176"/>
      <c r="U947" s="176"/>
      <c r="V947" s="176"/>
      <c r="W947" s="176"/>
      <c r="X947" s="176"/>
      <c r="Y947" s="176"/>
      <c r="Z947" s="176"/>
    </row>
    <row r="948" spans="1:26" ht="15.75" customHeight="1" x14ac:dyDescent="0.25">
      <c r="A948" s="176"/>
      <c r="B948" s="176"/>
      <c r="C948" s="176"/>
      <c r="D948" s="176"/>
      <c r="E948" s="176"/>
      <c r="F948" s="176"/>
      <c r="G948" s="176"/>
      <c r="H948" s="176"/>
      <c r="I948" s="176"/>
      <c r="J948" s="176"/>
      <c r="K948" s="176"/>
      <c r="L948" s="176"/>
      <c r="M948" s="176"/>
      <c r="N948" s="176"/>
      <c r="O948" s="176"/>
      <c r="P948" s="176"/>
      <c r="Q948" s="176"/>
      <c r="R948" s="176"/>
      <c r="S948" s="176"/>
      <c r="T948" s="176"/>
      <c r="U948" s="176"/>
      <c r="V948" s="176"/>
      <c r="W948" s="176"/>
      <c r="X948" s="176"/>
      <c r="Y948" s="176"/>
      <c r="Z948" s="176"/>
    </row>
    <row r="949" spans="1:26" ht="15.75" customHeight="1" x14ac:dyDescent="0.25">
      <c r="A949" s="176"/>
      <c r="B949" s="176"/>
      <c r="C949" s="176"/>
      <c r="D949" s="176"/>
      <c r="E949" s="176"/>
      <c r="F949" s="176"/>
      <c r="G949" s="176"/>
      <c r="H949" s="176"/>
      <c r="I949" s="176"/>
      <c r="J949" s="176"/>
      <c r="K949" s="176"/>
      <c r="L949" s="176"/>
      <c r="M949" s="176"/>
      <c r="N949" s="176"/>
      <c r="O949" s="176"/>
      <c r="P949" s="176"/>
      <c r="Q949" s="176"/>
      <c r="R949" s="176"/>
      <c r="S949" s="176"/>
      <c r="T949" s="176"/>
      <c r="U949" s="176"/>
      <c r="V949" s="176"/>
      <c r="W949" s="176"/>
      <c r="X949" s="176"/>
      <c r="Y949" s="176"/>
      <c r="Z949" s="176"/>
    </row>
    <row r="950" spans="1:26" ht="15.75" customHeight="1" x14ac:dyDescent="0.25">
      <c r="A950" s="176"/>
      <c r="B950" s="176"/>
      <c r="C950" s="176"/>
      <c r="D950" s="176"/>
      <c r="E950" s="176"/>
      <c r="F950" s="176"/>
      <c r="G950" s="176"/>
      <c r="H950" s="176"/>
      <c r="I950" s="176"/>
      <c r="J950" s="176"/>
      <c r="K950" s="176"/>
      <c r="L950" s="176"/>
      <c r="M950" s="176"/>
      <c r="N950" s="176"/>
      <c r="O950" s="176"/>
      <c r="P950" s="176"/>
      <c r="Q950" s="176"/>
      <c r="R950" s="176"/>
      <c r="S950" s="176"/>
      <c r="T950" s="176"/>
      <c r="U950" s="176"/>
      <c r="V950" s="176"/>
      <c r="W950" s="176"/>
      <c r="X950" s="176"/>
      <c r="Y950" s="176"/>
      <c r="Z950" s="176"/>
    </row>
    <row r="951" spans="1:26" ht="15.75" customHeight="1" x14ac:dyDescent="0.25">
      <c r="A951" s="176"/>
      <c r="B951" s="176"/>
      <c r="C951" s="176"/>
      <c r="D951" s="176"/>
      <c r="E951" s="176"/>
      <c r="F951" s="176"/>
      <c r="G951" s="176"/>
      <c r="H951" s="176"/>
      <c r="I951" s="176"/>
      <c r="J951" s="176"/>
      <c r="K951" s="176"/>
      <c r="L951" s="176"/>
      <c r="M951" s="176"/>
      <c r="N951" s="176"/>
      <c r="O951" s="176"/>
      <c r="P951" s="176"/>
      <c r="Q951" s="176"/>
      <c r="R951" s="176"/>
      <c r="S951" s="176"/>
      <c r="T951" s="176"/>
      <c r="U951" s="176"/>
      <c r="V951" s="176"/>
      <c r="W951" s="176"/>
      <c r="X951" s="176"/>
      <c r="Y951" s="176"/>
      <c r="Z951" s="176"/>
    </row>
    <row r="952" spans="1:26" ht="15.75" customHeight="1" x14ac:dyDescent="0.25">
      <c r="A952" s="176"/>
      <c r="B952" s="176"/>
      <c r="C952" s="176"/>
      <c r="D952" s="176"/>
      <c r="E952" s="176"/>
      <c r="F952" s="176"/>
      <c r="G952" s="176"/>
      <c r="H952" s="176"/>
      <c r="I952" s="176"/>
      <c r="J952" s="176"/>
      <c r="K952" s="176"/>
      <c r="L952" s="176"/>
      <c r="M952" s="176"/>
      <c r="N952" s="176"/>
      <c r="O952" s="176"/>
      <c r="P952" s="176"/>
      <c r="Q952" s="176"/>
      <c r="R952" s="176"/>
      <c r="S952" s="176"/>
      <c r="T952" s="176"/>
      <c r="U952" s="176"/>
      <c r="V952" s="176"/>
      <c r="W952" s="176"/>
      <c r="X952" s="176"/>
      <c r="Y952" s="176"/>
      <c r="Z952" s="176"/>
    </row>
    <row r="953" spans="1:26" ht="15.75" customHeight="1" x14ac:dyDescent="0.25">
      <c r="A953" s="176"/>
      <c r="B953" s="176"/>
      <c r="C953" s="176"/>
      <c r="D953" s="176"/>
      <c r="E953" s="176"/>
      <c r="F953" s="176"/>
      <c r="G953" s="176"/>
      <c r="H953" s="176"/>
      <c r="I953" s="176"/>
      <c r="J953" s="176"/>
      <c r="K953" s="176"/>
      <c r="L953" s="176"/>
      <c r="M953" s="176"/>
      <c r="N953" s="176"/>
      <c r="O953" s="176"/>
      <c r="P953" s="176"/>
      <c r="Q953" s="176"/>
      <c r="R953" s="176"/>
      <c r="S953" s="176"/>
      <c r="T953" s="176"/>
      <c r="U953" s="176"/>
      <c r="V953" s="176"/>
      <c r="W953" s="176"/>
      <c r="X953" s="176"/>
      <c r="Y953" s="176"/>
      <c r="Z953" s="176"/>
    </row>
    <row r="954" spans="1:26" ht="15.75" customHeight="1" x14ac:dyDescent="0.25">
      <c r="A954" s="176"/>
      <c r="B954" s="176"/>
      <c r="C954" s="176"/>
      <c r="D954" s="176"/>
      <c r="E954" s="176"/>
      <c r="F954" s="176"/>
      <c r="G954" s="176"/>
      <c r="H954" s="176"/>
      <c r="I954" s="176"/>
      <c r="J954" s="176"/>
      <c r="K954" s="176"/>
      <c r="L954" s="176"/>
      <c r="M954" s="176"/>
      <c r="N954" s="176"/>
      <c r="O954" s="176"/>
      <c r="P954" s="176"/>
      <c r="Q954" s="176"/>
      <c r="R954" s="176"/>
      <c r="S954" s="176"/>
      <c r="T954" s="176"/>
      <c r="U954" s="176"/>
      <c r="V954" s="176"/>
      <c r="W954" s="176"/>
      <c r="X954" s="176"/>
      <c r="Y954" s="176"/>
      <c r="Z954" s="176"/>
    </row>
    <row r="955" spans="1:26" ht="15.75" customHeight="1" x14ac:dyDescent="0.25">
      <c r="A955" s="176"/>
      <c r="B955" s="176"/>
      <c r="C955" s="176"/>
      <c r="D955" s="176"/>
      <c r="E955" s="176"/>
      <c r="F955" s="176"/>
      <c r="G955" s="176"/>
      <c r="H955" s="176"/>
      <c r="I955" s="176"/>
      <c r="J955" s="176"/>
      <c r="K955" s="176"/>
      <c r="L955" s="176"/>
      <c r="M955" s="176"/>
      <c r="N955" s="176"/>
      <c r="O955" s="176"/>
      <c r="P955" s="176"/>
      <c r="Q955" s="176"/>
      <c r="R955" s="176"/>
      <c r="S955" s="176"/>
      <c r="T955" s="176"/>
      <c r="U955" s="176"/>
      <c r="V955" s="176"/>
      <c r="W955" s="176"/>
      <c r="X955" s="176"/>
      <c r="Y955" s="176"/>
      <c r="Z955" s="176"/>
    </row>
    <row r="956" spans="1:26" ht="15.75" customHeight="1" x14ac:dyDescent="0.25">
      <c r="A956" s="176"/>
      <c r="B956" s="176"/>
      <c r="C956" s="176"/>
      <c r="D956" s="176"/>
      <c r="E956" s="176"/>
      <c r="F956" s="176"/>
      <c r="G956" s="176"/>
      <c r="H956" s="176"/>
      <c r="I956" s="176"/>
      <c r="J956" s="176"/>
      <c r="K956" s="176"/>
      <c r="L956" s="176"/>
      <c r="M956" s="176"/>
      <c r="N956" s="176"/>
      <c r="O956" s="176"/>
      <c r="P956" s="176"/>
      <c r="Q956" s="176"/>
      <c r="R956" s="176"/>
      <c r="S956" s="176"/>
      <c r="T956" s="176"/>
      <c r="U956" s="176"/>
      <c r="V956" s="176"/>
      <c r="W956" s="176"/>
      <c r="X956" s="176"/>
      <c r="Y956" s="176"/>
      <c r="Z956" s="176"/>
    </row>
    <row r="957" spans="1:26" ht="15.75" customHeight="1" x14ac:dyDescent="0.25">
      <c r="A957" s="176"/>
      <c r="B957" s="176"/>
      <c r="C957" s="176"/>
      <c r="D957" s="176"/>
      <c r="E957" s="176"/>
      <c r="F957" s="176"/>
      <c r="G957" s="176"/>
      <c r="H957" s="176"/>
      <c r="I957" s="176"/>
      <c r="J957" s="176"/>
      <c r="K957" s="176"/>
      <c r="L957" s="176"/>
      <c r="M957" s="176"/>
      <c r="N957" s="176"/>
      <c r="O957" s="176"/>
      <c r="P957" s="176"/>
      <c r="Q957" s="176"/>
      <c r="R957" s="176"/>
      <c r="S957" s="176"/>
      <c r="T957" s="176"/>
      <c r="U957" s="176"/>
      <c r="V957" s="176"/>
      <c r="W957" s="176"/>
      <c r="X957" s="176"/>
      <c r="Y957" s="176"/>
      <c r="Z957" s="176"/>
    </row>
    <row r="958" spans="1:26" ht="15.75" customHeight="1" x14ac:dyDescent="0.25">
      <c r="A958" s="176"/>
      <c r="B958" s="176"/>
      <c r="C958" s="176"/>
      <c r="D958" s="176"/>
      <c r="E958" s="176"/>
      <c r="F958" s="176"/>
      <c r="G958" s="176"/>
      <c r="H958" s="176"/>
      <c r="I958" s="176"/>
      <c r="J958" s="176"/>
      <c r="K958" s="176"/>
      <c r="L958" s="176"/>
      <c r="M958" s="176"/>
      <c r="N958" s="176"/>
      <c r="O958" s="176"/>
      <c r="P958" s="176"/>
      <c r="Q958" s="176"/>
      <c r="R958" s="176"/>
      <c r="S958" s="176"/>
      <c r="T958" s="176"/>
      <c r="U958" s="176"/>
      <c r="V958" s="176"/>
      <c r="W958" s="176"/>
      <c r="X958" s="176"/>
      <c r="Y958" s="176"/>
      <c r="Z958" s="176"/>
    </row>
    <row r="959" spans="1:26" ht="15.75" customHeight="1" x14ac:dyDescent="0.25">
      <c r="A959" s="176"/>
      <c r="B959" s="176"/>
      <c r="C959" s="176"/>
      <c r="D959" s="176"/>
      <c r="E959" s="176"/>
      <c r="F959" s="176"/>
      <c r="G959" s="176"/>
      <c r="H959" s="176"/>
      <c r="I959" s="176"/>
      <c r="J959" s="176"/>
      <c r="K959" s="176"/>
      <c r="L959" s="176"/>
      <c r="M959" s="176"/>
      <c r="N959" s="176"/>
      <c r="O959" s="176"/>
      <c r="P959" s="176"/>
      <c r="Q959" s="176"/>
      <c r="R959" s="176"/>
      <c r="S959" s="176"/>
      <c r="T959" s="176"/>
      <c r="U959" s="176"/>
      <c r="V959" s="176"/>
      <c r="W959" s="176"/>
      <c r="X959" s="176"/>
      <c r="Y959" s="176"/>
      <c r="Z959" s="176"/>
    </row>
    <row r="960" spans="1:26" ht="15.75" customHeight="1" x14ac:dyDescent="0.25">
      <c r="A960" s="176"/>
      <c r="B960" s="176"/>
      <c r="C960" s="176"/>
      <c r="D960" s="176"/>
      <c r="E960" s="176"/>
      <c r="F960" s="176"/>
      <c r="G960" s="176"/>
      <c r="H960" s="176"/>
      <c r="I960" s="176"/>
      <c r="J960" s="176"/>
      <c r="K960" s="17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</row>
    <row r="961" spans="1:26" ht="15.75" customHeight="1" x14ac:dyDescent="0.25">
      <c r="A961" s="176"/>
      <c r="B961" s="176"/>
      <c r="C961" s="176"/>
      <c r="D961" s="176"/>
      <c r="E961" s="176"/>
      <c r="F961" s="176"/>
      <c r="G961" s="176"/>
      <c r="H961" s="176"/>
      <c r="I961" s="176"/>
      <c r="J961" s="176"/>
      <c r="K961" s="17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</row>
    <row r="962" spans="1:26" ht="15.75" customHeight="1" x14ac:dyDescent="0.25">
      <c r="A962" s="176"/>
      <c r="B962" s="176"/>
      <c r="C962" s="176"/>
      <c r="D962" s="176"/>
      <c r="E962" s="176"/>
      <c r="F962" s="176"/>
      <c r="G962" s="176"/>
      <c r="H962" s="176"/>
      <c r="I962" s="176"/>
      <c r="J962" s="176"/>
      <c r="K962" s="17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</row>
    <row r="963" spans="1:26" ht="15.75" customHeight="1" x14ac:dyDescent="0.25">
      <c r="A963" s="176"/>
      <c r="B963" s="176"/>
      <c r="C963" s="176"/>
      <c r="D963" s="176"/>
      <c r="E963" s="176"/>
      <c r="F963" s="176"/>
      <c r="G963" s="176"/>
      <c r="H963" s="176"/>
      <c r="I963" s="176"/>
      <c r="J963" s="176"/>
      <c r="K963" s="17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</row>
    <row r="964" spans="1:26" ht="15.75" customHeight="1" x14ac:dyDescent="0.25">
      <c r="A964" s="176"/>
      <c r="B964" s="176"/>
      <c r="C964" s="176"/>
      <c r="D964" s="176"/>
      <c r="E964" s="176"/>
      <c r="F964" s="176"/>
      <c r="G964" s="176"/>
      <c r="H964" s="176"/>
      <c r="I964" s="176"/>
      <c r="J964" s="176"/>
      <c r="K964" s="17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</row>
    <row r="965" spans="1:26" ht="15.75" customHeight="1" x14ac:dyDescent="0.25">
      <c r="A965" s="176"/>
      <c r="B965" s="176"/>
      <c r="C965" s="176"/>
      <c r="D965" s="176"/>
      <c r="E965" s="176"/>
      <c r="F965" s="176"/>
      <c r="G965" s="176"/>
      <c r="H965" s="176"/>
      <c r="I965" s="176"/>
      <c r="J965" s="176"/>
      <c r="K965" s="17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</row>
    <row r="966" spans="1:26" ht="15.75" customHeight="1" x14ac:dyDescent="0.25">
      <c r="A966" s="176"/>
      <c r="B966" s="176"/>
      <c r="C966" s="176"/>
      <c r="D966" s="176"/>
      <c r="E966" s="176"/>
      <c r="F966" s="176"/>
      <c r="G966" s="176"/>
      <c r="H966" s="176"/>
      <c r="I966" s="176"/>
      <c r="J966" s="176"/>
      <c r="K966" s="176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</row>
    <row r="967" spans="1:26" ht="15.75" customHeight="1" x14ac:dyDescent="0.25">
      <c r="A967" s="176"/>
      <c r="B967" s="176"/>
      <c r="C967" s="176"/>
      <c r="D967" s="176"/>
      <c r="E967" s="176"/>
      <c r="F967" s="176"/>
      <c r="G967" s="176"/>
      <c r="H967" s="176"/>
      <c r="I967" s="176"/>
      <c r="J967" s="176"/>
      <c r="K967" s="176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</row>
    <row r="968" spans="1:26" ht="15.75" customHeight="1" x14ac:dyDescent="0.25">
      <c r="A968" s="176"/>
      <c r="B968" s="176"/>
      <c r="C968" s="176"/>
      <c r="D968" s="176"/>
      <c r="E968" s="176"/>
      <c r="F968" s="176"/>
      <c r="G968" s="176"/>
      <c r="H968" s="176"/>
      <c r="I968" s="176"/>
      <c r="J968" s="176"/>
      <c r="K968" s="176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</row>
    <row r="969" spans="1:26" ht="15.75" customHeight="1" x14ac:dyDescent="0.25">
      <c r="A969" s="176"/>
      <c r="B969" s="176"/>
      <c r="C969" s="176"/>
      <c r="D969" s="176"/>
      <c r="E969" s="176"/>
      <c r="F969" s="176"/>
      <c r="G969" s="176"/>
      <c r="H969" s="176"/>
      <c r="I969" s="176"/>
      <c r="J969" s="176"/>
      <c r="K969" s="176"/>
      <c r="L969" s="176"/>
      <c r="M969" s="176"/>
      <c r="N969" s="176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</row>
    <row r="970" spans="1:26" ht="15.75" customHeight="1" x14ac:dyDescent="0.25">
      <c r="A970" s="176"/>
      <c r="B970" s="176"/>
      <c r="C970" s="176"/>
      <c r="D970" s="176"/>
      <c r="E970" s="176"/>
      <c r="F970" s="176"/>
      <c r="G970" s="176"/>
      <c r="H970" s="176"/>
      <c r="I970" s="176"/>
      <c r="J970" s="176"/>
      <c r="K970" s="176"/>
      <c r="L970" s="176"/>
      <c r="M970" s="176"/>
      <c r="N970" s="176"/>
      <c r="O970" s="176"/>
      <c r="P970" s="176"/>
      <c r="Q970" s="176"/>
      <c r="R970" s="176"/>
      <c r="S970" s="176"/>
      <c r="T970" s="176"/>
      <c r="U970" s="176"/>
      <c r="V970" s="176"/>
      <c r="W970" s="176"/>
      <c r="X970" s="176"/>
      <c r="Y970" s="176"/>
      <c r="Z970" s="176"/>
    </row>
    <row r="971" spans="1:26" ht="15.75" customHeight="1" x14ac:dyDescent="0.25">
      <c r="A971" s="176"/>
      <c r="B971" s="176"/>
      <c r="C971" s="176"/>
      <c r="D971" s="176"/>
      <c r="E971" s="176"/>
      <c r="F971" s="176"/>
      <c r="G971" s="176"/>
      <c r="H971" s="176"/>
      <c r="I971" s="176"/>
      <c r="J971" s="176"/>
      <c r="K971" s="176"/>
      <c r="L971" s="176"/>
      <c r="M971" s="176"/>
      <c r="N971" s="176"/>
      <c r="O971" s="176"/>
      <c r="P971" s="176"/>
      <c r="Q971" s="176"/>
      <c r="R971" s="176"/>
      <c r="S971" s="176"/>
      <c r="T971" s="176"/>
      <c r="U971" s="176"/>
      <c r="V971" s="176"/>
      <c r="W971" s="176"/>
      <c r="X971" s="176"/>
      <c r="Y971" s="176"/>
      <c r="Z971" s="176"/>
    </row>
    <row r="972" spans="1:26" ht="15.75" customHeight="1" x14ac:dyDescent="0.25">
      <c r="A972" s="176"/>
      <c r="B972" s="176"/>
      <c r="C972" s="176"/>
      <c r="D972" s="176"/>
      <c r="E972" s="176"/>
      <c r="F972" s="176"/>
      <c r="G972" s="176"/>
      <c r="H972" s="176"/>
      <c r="I972" s="176"/>
      <c r="J972" s="176"/>
      <c r="K972" s="176"/>
      <c r="L972" s="176"/>
      <c r="M972" s="176"/>
      <c r="N972" s="176"/>
      <c r="O972" s="176"/>
      <c r="P972" s="176"/>
      <c r="Q972" s="176"/>
      <c r="R972" s="176"/>
      <c r="S972" s="176"/>
      <c r="T972" s="176"/>
      <c r="U972" s="176"/>
      <c r="V972" s="176"/>
      <c r="W972" s="176"/>
      <c r="X972" s="176"/>
      <c r="Y972" s="176"/>
      <c r="Z972" s="176"/>
    </row>
    <row r="973" spans="1:26" ht="15.75" customHeight="1" x14ac:dyDescent="0.25">
      <c r="A973" s="176"/>
      <c r="B973" s="176"/>
      <c r="C973" s="176"/>
      <c r="D973" s="176"/>
      <c r="E973" s="176"/>
      <c r="F973" s="176"/>
      <c r="G973" s="176"/>
      <c r="H973" s="176"/>
      <c r="I973" s="176"/>
      <c r="J973" s="176"/>
      <c r="K973" s="176"/>
      <c r="L973" s="176"/>
      <c r="M973" s="176"/>
      <c r="N973" s="176"/>
      <c r="O973" s="176"/>
      <c r="P973" s="176"/>
      <c r="Q973" s="176"/>
      <c r="R973" s="176"/>
      <c r="S973" s="176"/>
      <c r="T973" s="176"/>
      <c r="U973" s="176"/>
      <c r="V973" s="176"/>
      <c r="W973" s="176"/>
      <c r="X973" s="176"/>
      <c r="Y973" s="176"/>
      <c r="Z973" s="176"/>
    </row>
    <row r="974" spans="1:26" ht="15.75" customHeight="1" x14ac:dyDescent="0.25">
      <c r="A974" s="176"/>
      <c r="B974" s="176"/>
      <c r="C974" s="176"/>
      <c r="D974" s="176"/>
      <c r="E974" s="176"/>
      <c r="F974" s="176"/>
      <c r="G974" s="176"/>
      <c r="H974" s="176"/>
      <c r="I974" s="176"/>
      <c r="J974" s="176"/>
      <c r="K974" s="176"/>
      <c r="L974" s="176"/>
      <c r="M974" s="176"/>
      <c r="N974" s="176"/>
      <c r="O974" s="176"/>
      <c r="P974" s="176"/>
      <c r="Q974" s="176"/>
      <c r="R974" s="176"/>
      <c r="S974" s="176"/>
      <c r="T974" s="176"/>
      <c r="U974" s="176"/>
      <c r="V974" s="176"/>
      <c r="W974" s="176"/>
      <c r="X974" s="176"/>
      <c r="Y974" s="176"/>
      <c r="Z974" s="176"/>
    </row>
    <row r="975" spans="1:26" ht="15.75" customHeight="1" x14ac:dyDescent="0.25">
      <c r="A975" s="176"/>
      <c r="B975" s="176"/>
      <c r="C975" s="176"/>
      <c r="D975" s="176"/>
      <c r="E975" s="176"/>
      <c r="F975" s="176"/>
      <c r="G975" s="176"/>
      <c r="H975" s="176"/>
      <c r="I975" s="176"/>
      <c r="J975" s="176"/>
      <c r="K975" s="176"/>
      <c r="L975" s="176"/>
      <c r="M975" s="176"/>
      <c r="N975" s="176"/>
      <c r="O975" s="176"/>
      <c r="P975" s="176"/>
      <c r="Q975" s="176"/>
      <c r="R975" s="176"/>
      <c r="S975" s="176"/>
      <c r="T975" s="176"/>
      <c r="U975" s="176"/>
      <c r="V975" s="176"/>
      <c r="W975" s="176"/>
      <c r="X975" s="176"/>
      <c r="Y975" s="176"/>
      <c r="Z975" s="176"/>
    </row>
    <row r="976" spans="1:26" ht="15.75" customHeight="1" x14ac:dyDescent="0.25">
      <c r="A976" s="176"/>
      <c r="B976" s="176"/>
      <c r="C976" s="176"/>
      <c r="D976" s="176"/>
      <c r="E976" s="176"/>
      <c r="F976" s="176"/>
      <c r="G976" s="176"/>
      <c r="H976" s="176"/>
      <c r="I976" s="176"/>
      <c r="J976" s="176"/>
      <c r="K976" s="176"/>
      <c r="L976" s="176"/>
      <c r="M976" s="176"/>
      <c r="N976" s="176"/>
      <c r="O976" s="176"/>
      <c r="P976" s="176"/>
      <c r="Q976" s="176"/>
      <c r="R976" s="176"/>
      <c r="S976" s="176"/>
      <c r="T976" s="176"/>
      <c r="U976" s="176"/>
      <c r="V976" s="176"/>
      <c r="W976" s="176"/>
      <c r="X976" s="176"/>
      <c r="Y976" s="176"/>
      <c r="Z976" s="176"/>
    </row>
    <row r="977" spans="1:26" ht="15.75" customHeight="1" x14ac:dyDescent="0.25">
      <c r="A977" s="176"/>
      <c r="B977" s="176"/>
      <c r="C977" s="176"/>
      <c r="D977" s="176"/>
      <c r="E977" s="176"/>
      <c r="F977" s="176"/>
      <c r="G977" s="176"/>
      <c r="H977" s="176"/>
      <c r="I977" s="176"/>
      <c r="J977" s="176"/>
      <c r="K977" s="176"/>
      <c r="L977" s="176"/>
      <c r="M977" s="176"/>
      <c r="N977" s="176"/>
      <c r="O977" s="176"/>
      <c r="P977" s="176"/>
      <c r="Q977" s="176"/>
      <c r="R977" s="176"/>
      <c r="S977" s="176"/>
      <c r="T977" s="176"/>
      <c r="U977" s="176"/>
      <c r="V977" s="176"/>
      <c r="W977" s="176"/>
      <c r="X977" s="176"/>
      <c r="Y977" s="176"/>
      <c r="Z977" s="176"/>
    </row>
    <row r="978" spans="1:26" ht="15.75" customHeight="1" x14ac:dyDescent="0.25">
      <c r="A978" s="176"/>
      <c r="B978" s="176"/>
      <c r="C978" s="176"/>
      <c r="D978" s="176"/>
      <c r="E978" s="176"/>
      <c r="F978" s="176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</row>
    <row r="979" spans="1:26" ht="15.75" customHeight="1" x14ac:dyDescent="0.25">
      <c r="A979" s="176"/>
      <c r="B979" s="176"/>
      <c r="C979" s="176"/>
      <c r="D979" s="176"/>
      <c r="E979" s="176"/>
      <c r="F979" s="176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</row>
    <row r="980" spans="1:26" ht="15.75" customHeight="1" x14ac:dyDescent="0.25">
      <c r="A980" s="176"/>
      <c r="B980" s="176"/>
      <c r="C980" s="176"/>
      <c r="D980" s="176"/>
      <c r="E980" s="176"/>
      <c r="F980" s="176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</row>
    <row r="981" spans="1:26" ht="15.75" customHeight="1" x14ac:dyDescent="0.25">
      <c r="A981" s="176"/>
      <c r="B981" s="176"/>
      <c r="C981" s="176"/>
      <c r="D981" s="176"/>
      <c r="E981" s="176"/>
      <c r="F981" s="176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</row>
    <row r="982" spans="1:26" ht="15.75" customHeight="1" x14ac:dyDescent="0.25">
      <c r="A982" s="176"/>
      <c r="B982" s="176"/>
      <c r="C982" s="176"/>
      <c r="D982" s="176"/>
      <c r="E982" s="176"/>
      <c r="F982" s="176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</row>
    <row r="983" spans="1:26" ht="15.75" customHeight="1" x14ac:dyDescent="0.25">
      <c r="A983" s="176"/>
      <c r="B983" s="176"/>
      <c r="C983" s="176"/>
      <c r="D983" s="176"/>
      <c r="E983" s="176"/>
      <c r="F983" s="176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</row>
    <row r="984" spans="1:26" ht="15.75" customHeight="1" x14ac:dyDescent="0.25">
      <c r="A984" s="176"/>
      <c r="B984" s="176"/>
      <c r="C984" s="176"/>
      <c r="D984" s="176"/>
      <c r="E984" s="176"/>
      <c r="F984" s="176"/>
      <c r="G984" s="176"/>
      <c r="H984" s="176"/>
      <c r="I984" s="176"/>
      <c r="J984" s="176"/>
      <c r="K984" s="17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</row>
    <row r="985" spans="1:26" ht="15.75" customHeight="1" x14ac:dyDescent="0.25">
      <c r="A985" s="176"/>
      <c r="B985" s="176"/>
      <c r="C985" s="176"/>
      <c r="D985" s="176"/>
      <c r="E985" s="176"/>
      <c r="F985" s="176"/>
      <c r="G985" s="176"/>
      <c r="H985" s="176"/>
      <c r="I985" s="176"/>
      <c r="J985" s="176"/>
      <c r="K985" s="17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</row>
    <row r="986" spans="1:26" ht="15.75" customHeight="1" x14ac:dyDescent="0.25">
      <c r="A986" s="176"/>
      <c r="B986" s="176"/>
      <c r="C986" s="176"/>
      <c r="D986" s="176"/>
      <c r="E986" s="176"/>
      <c r="F986" s="176"/>
      <c r="G986" s="176"/>
      <c r="H986" s="176"/>
      <c r="I986" s="176"/>
      <c r="J986" s="176"/>
      <c r="K986" s="17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</row>
    <row r="987" spans="1:26" ht="15.75" customHeight="1" x14ac:dyDescent="0.25">
      <c r="A987" s="176"/>
      <c r="B987" s="176"/>
      <c r="C987" s="176"/>
      <c r="D987" s="176"/>
      <c r="E987" s="176"/>
      <c r="F987" s="176"/>
      <c r="G987" s="176"/>
      <c r="H987" s="176"/>
      <c r="I987" s="176"/>
      <c r="J987" s="176"/>
      <c r="K987" s="176"/>
      <c r="L987" s="176"/>
      <c r="M987" s="176"/>
      <c r="N987" s="176"/>
      <c r="O987" s="176"/>
      <c r="P987" s="176"/>
      <c r="Q987" s="176"/>
      <c r="R987" s="176"/>
      <c r="S987" s="176"/>
      <c r="T987" s="176"/>
      <c r="U987" s="176"/>
      <c r="V987" s="176"/>
      <c r="W987" s="176"/>
      <c r="X987" s="176"/>
      <c r="Y987" s="176"/>
      <c r="Z987" s="176"/>
    </row>
    <row r="988" spans="1:26" ht="15.75" customHeight="1" x14ac:dyDescent="0.25">
      <c r="A988" s="176"/>
      <c r="B988" s="176"/>
      <c r="C988" s="176"/>
      <c r="D988" s="176"/>
      <c r="E988" s="176"/>
      <c r="F988" s="176"/>
      <c r="G988" s="176"/>
      <c r="H988" s="176"/>
      <c r="I988" s="176"/>
      <c r="J988" s="176"/>
      <c r="K988" s="176"/>
      <c r="L988" s="176"/>
      <c r="M988" s="176"/>
      <c r="N988" s="176"/>
      <c r="O988" s="176"/>
      <c r="P988" s="176"/>
      <c r="Q988" s="176"/>
      <c r="R988" s="176"/>
      <c r="S988" s="176"/>
      <c r="T988" s="176"/>
      <c r="U988" s="176"/>
      <c r="V988" s="176"/>
      <c r="W988" s="176"/>
      <c r="X988" s="176"/>
      <c r="Y988" s="176"/>
      <c r="Z988" s="176"/>
    </row>
    <row r="989" spans="1:26" ht="15.75" customHeight="1" x14ac:dyDescent="0.25">
      <c r="A989" s="176"/>
      <c r="B989" s="176"/>
      <c r="C989" s="176"/>
      <c r="D989" s="176"/>
      <c r="E989" s="176"/>
      <c r="F989" s="176"/>
      <c r="G989" s="176"/>
      <c r="H989" s="176"/>
      <c r="I989" s="176"/>
      <c r="J989" s="176"/>
      <c r="K989" s="176"/>
      <c r="L989" s="176"/>
      <c r="M989" s="176"/>
      <c r="N989" s="176"/>
      <c r="O989" s="176"/>
      <c r="P989" s="176"/>
      <c r="Q989" s="176"/>
      <c r="R989" s="176"/>
      <c r="S989" s="176"/>
      <c r="T989" s="176"/>
      <c r="U989" s="176"/>
      <c r="V989" s="176"/>
      <c r="W989" s="176"/>
      <c r="X989" s="176"/>
      <c r="Y989" s="176"/>
      <c r="Z989" s="176"/>
    </row>
    <row r="990" spans="1:26" ht="15.75" customHeight="1" x14ac:dyDescent="0.25">
      <c r="A990" s="176"/>
      <c r="B990" s="176"/>
      <c r="C990" s="176"/>
      <c r="D990" s="176"/>
      <c r="E990" s="176"/>
      <c r="F990" s="176"/>
      <c r="G990" s="176"/>
      <c r="H990" s="176"/>
      <c r="I990" s="176"/>
      <c r="J990" s="176"/>
      <c r="K990" s="176"/>
      <c r="L990" s="176"/>
      <c r="M990" s="176"/>
      <c r="N990" s="176"/>
      <c r="O990" s="176"/>
      <c r="P990" s="176"/>
      <c r="Q990" s="176"/>
      <c r="R990" s="176"/>
      <c r="S990" s="176"/>
      <c r="T990" s="176"/>
      <c r="U990" s="176"/>
      <c r="V990" s="176"/>
      <c r="W990" s="176"/>
      <c r="X990" s="176"/>
      <c r="Y990" s="176"/>
      <c r="Z990" s="176"/>
    </row>
    <row r="991" spans="1:26" ht="15.75" customHeight="1" x14ac:dyDescent="0.25">
      <c r="A991" s="176"/>
      <c r="B991" s="176"/>
      <c r="C991" s="176"/>
      <c r="D991" s="176"/>
      <c r="E991" s="176"/>
      <c r="F991" s="176"/>
      <c r="G991" s="176"/>
      <c r="H991" s="176"/>
      <c r="I991" s="176"/>
      <c r="J991" s="176"/>
      <c r="K991" s="176"/>
      <c r="L991" s="176"/>
      <c r="M991" s="176"/>
      <c r="N991" s="176"/>
      <c r="O991" s="176"/>
      <c r="P991" s="176"/>
      <c r="Q991" s="176"/>
      <c r="R991" s="176"/>
      <c r="S991" s="176"/>
      <c r="T991" s="176"/>
      <c r="U991" s="176"/>
      <c r="V991" s="176"/>
      <c r="W991" s="176"/>
      <c r="X991" s="176"/>
      <c r="Y991" s="176"/>
      <c r="Z991" s="176"/>
    </row>
    <row r="992" spans="1:26" ht="15.75" customHeight="1" x14ac:dyDescent="0.25">
      <c r="A992" s="176"/>
      <c r="B992" s="176"/>
      <c r="C992" s="176"/>
      <c r="D992" s="176"/>
      <c r="E992" s="176"/>
      <c r="F992" s="176"/>
      <c r="G992" s="176"/>
      <c r="H992" s="176"/>
      <c r="I992" s="176"/>
      <c r="J992" s="176"/>
      <c r="K992" s="176"/>
      <c r="L992" s="176"/>
      <c r="M992" s="176"/>
      <c r="N992" s="176"/>
      <c r="O992" s="176"/>
      <c r="P992" s="176"/>
      <c r="Q992" s="176"/>
      <c r="R992" s="176"/>
      <c r="S992" s="176"/>
      <c r="T992" s="176"/>
      <c r="U992" s="176"/>
      <c r="V992" s="176"/>
      <c r="W992" s="176"/>
      <c r="X992" s="176"/>
      <c r="Y992" s="176"/>
      <c r="Z992" s="176"/>
    </row>
    <row r="993" spans="1:26" ht="15.75" customHeight="1" x14ac:dyDescent="0.25">
      <c r="A993" s="176"/>
      <c r="B993" s="176"/>
      <c r="C993" s="176"/>
      <c r="D993" s="176"/>
      <c r="E993" s="176"/>
      <c r="F993" s="176"/>
      <c r="G993" s="176"/>
      <c r="H993" s="176"/>
      <c r="I993" s="176"/>
      <c r="J993" s="176"/>
      <c r="K993" s="176"/>
      <c r="L993" s="176"/>
      <c r="M993" s="176"/>
      <c r="N993" s="176"/>
      <c r="O993" s="176"/>
      <c r="P993" s="176"/>
      <c r="Q993" s="176"/>
      <c r="R993" s="176"/>
      <c r="S993" s="176"/>
      <c r="T993" s="176"/>
      <c r="U993" s="176"/>
      <c r="V993" s="176"/>
      <c r="W993" s="176"/>
      <c r="X993" s="176"/>
      <c r="Y993" s="176"/>
      <c r="Z993" s="176"/>
    </row>
    <row r="994" spans="1:26" ht="15.75" customHeight="1" x14ac:dyDescent="0.25">
      <c r="A994" s="176"/>
      <c r="B994" s="176"/>
      <c r="C994" s="176"/>
      <c r="D994" s="176"/>
      <c r="E994" s="176"/>
      <c r="F994" s="176"/>
      <c r="G994" s="176"/>
      <c r="H994" s="176"/>
      <c r="I994" s="176"/>
      <c r="J994" s="176"/>
      <c r="K994" s="176"/>
      <c r="L994" s="176"/>
      <c r="M994" s="176"/>
      <c r="N994" s="176"/>
      <c r="O994" s="176"/>
      <c r="P994" s="176"/>
      <c r="Q994" s="176"/>
      <c r="R994" s="176"/>
      <c r="S994" s="176"/>
      <c r="T994" s="176"/>
      <c r="U994" s="176"/>
      <c r="V994" s="176"/>
      <c r="W994" s="176"/>
      <c r="X994" s="176"/>
      <c r="Y994" s="176"/>
      <c r="Z994" s="176"/>
    </row>
    <row r="995" spans="1:26" ht="15.75" customHeight="1" x14ac:dyDescent="0.25">
      <c r="A995" s="176"/>
      <c r="B995" s="176"/>
      <c r="C995" s="176"/>
      <c r="D995" s="176"/>
      <c r="E995" s="176"/>
      <c r="F995" s="176"/>
      <c r="G995" s="176"/>
      <c r="H995" s="176"/>
      <c r="I995" s="176"/>
      <c r="J995" s="176"/>
      <c r="K995" s="176"/>
      <c r="L995" s="176"/>
      <c r="M995" s="176"/>
      <c r="N995" s="176"/>
      <c r="O995" s="176"/>
      <c r="P995" s="176"/>
      <c r="Q995" s="176"/>
      <c r="R995" s="176"/>
      <c r="S995" s="176"/>
      <c r="T995" s="176"/>
      <c r="U995" s="176"/>
      <c r="V995" s="176"/>
      <c r="W995" s="176"/>
      <c r="X995" s="176"/>
      <c r="Y995" s="176"/>
      <c r="Z995" s="176"/>
    </row>
    <row r="996" spans="1:26" ht="15.75" customHeight="1" x14ac:dyDescent="0.25">
      <c r="A996" s="176"/>
      <c r="B996" s="176"/>
      <c r="C996" s="176"/>
      <c r="D996" s="176"/>
      <c r="E996" s="176"/>
      <c r="F996" s="176"/>
      <c r="G996" s="176"/>
      <c r="H996" s="176"/>
      <c r="I996" s="176"/>
      <c r="J996" s="176"/>
      <c r="K996" s="176"/>
      <c r="L996" s="176"/>
      <c r="M996" s="176"/>
      <c r="N996" s="176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</row>
    <row r="997" spans="1:26" ht="15.75" customHeight="1" x14ac:dyDescent="0.25">
      <c r="A997" s="176"/>
      <c r="B997" s="176"/>
      <c r="C997" s="176"/>
      <c r="D997" s="176"/>
      <c r="E997" s="176"/>
      <c r="F997" s="176"/>
      <c r="G997" s="176"/>
      <c r="H997" s="176"/>
      <c r="I997" s="176"/>
      <c r="J997" s="176"/>
      <c r="K997" s="176"/>
      <c r="L997" s="176"/>
      <c r="M997" s="176"/>
      <c r="N997" s="176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</row>
    <row r="998" spans="1:26" ht="15.75" customHeight="1" x14ac:dyDescent="0.25">
      <c r="A998" s="176"/>
      <c r="B998" s="176"/>
      <c r="C998" s="176"/>
      <c r="D998" s="176"/>
      <c r="E998" s="176"/>
      <c r="F998" s="176"/>
      <c r="G998" s="176"/>
      <c r="H998" s="176"/>
      <c r="I998" s="176"/>
      <c r="J998" s="176"/>
      <c r="K998" s="176"/>
      <c r="L998" s="176"/>
      <c r="M998" s="176"/>
      <c r="N998" s="176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</row>
    <row r="999" spans="1:26" ht="15.75" customHeight="1" x14ac:dyDescent="0.25">
      <c r="A999" s="176"/>
      <c r="B999" s="176"/>
      <c r="C999" s="176"/>
      <c r="D999" s="176"/>
      <c r="E999" s="176"/>
      <c r="F999" s="176"/>
      <c r="G999" s="176"/>
      <c r="H999" s="176"/>
      <c r="I999" s="176"/>
      <c r="J999" s="176"/>
      <c r="K999" s="176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</row>
    <row r="1000" spans="1:26" ht="15.75" customHeight="1" x14ac:dyDescent="0.25">
      <c r="A1000" s="176"/>
      <c r="B1000" s="176"/>
      <c r="C1000" s="176"/>
      <c r="D1000" s="176"/>
      <c r="E1000" s="176"/>
      <c r="F1000" s="176"/>
      <c r="G1000" s="176"/>
      <c r="H1000" s="176"/>
      <c r="I1000" s="176"/>
      <c r="J1000" s="176"/>
      <c r="K1000" s="176"/>
      <c r="L1000" s="176"/>
      <c r="M1000" s="176"/>
      <c r="N1000" s="176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</row>
  </sheetData>
  <mergeCells count="50">
    <mergeCell ref="R22:U22"/>
    <mergeCell ref="R23:U23"/>
    <mergeCell ref="R24:U24"/>
    <mergeCell ref="R25:U25"/>
    <mergeCell ref="F37:G37"/>
    <mergeCell ref="L37:O37"/>
    <mergeCell ref="F32:I32"/>
    <mergeCell ref="J32:J37"/>
    <mergeCell ref="K32:O32"/>
    <mergeCell ref="F33:I33"/>
    <mergeCell ref="K33:O33"/>
    <mergeCell ref="I35:I36"/>
    <mergeCell ref="K35:L36"/>
    <mergeCell ref="N35:O36"/>
    <mergeCell ref="R26:U26"/>
    <mergeCell ref="R27:U27"/>
    <mergeCell ref="R28:U28"/>
    <mergeCell ref="D7:M7"/>
    <mergeCell ref="D8:M8"/>
    <mergeCell ref="B9:O9"/>
    <mergeCell ref="J12:P12"/>
    <mergeCell ref="B13:C13"/>
    <mergeCell ref="G13:H13"/>
    <mergeCell ref="J13:P13"/>
    <mergeCell ref="B14:B16"/>
    <mergeCell ref="C14:E16"/>
    <mergeCell ref="G14:H14"/>
    <mergeCell ref="G15:H15"/>
    <mergeCell ref="G16:H16"/>
    <mergeCell ref="H18:H19"/>
    <mergeCell ref="C22:F22"/>
    <mergeCell ref="C23:F23"/>
    <mergeCell ref="C24:F24"/>
    <mergeCell ref="C25:F25"/>
    <mergeCell ref="C19:F19"/>
    <mergeCell ref="C26:F26"/>
    <mergeCell ref="C27:F27"/>
    <mergeCell ref="B35:C36"/>
    <mergeCell ref="D35:D36"/>
    <mergeCell ref="F35:G36"/>
    <mergeCell ref="B32:D32"/>
    <mergeCell ref="B33:D33"/>
    <mergeCell ref="J14:P14"/>
    <mergeCell ref="J15:P15"/>
    <mergeCell ref="J16:P16"/>
    <mergeCell ref="I18:N18"/>
    <mergeCell ref="I19:J19"/>
    <mergeCell ref="K19:L19"/>
    <mergeCell ref="M19:N19"/>
    <mergeCell ref="O19:P19"/>
  </mergeCells>
  <pageMargins left="0.70866141732283472" right="0.70866141732283472" top="0.74803149606299213" bottom="0.7480314960629921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4" workbookViewId="0">
      <selection activeCell="B43" sqref="B43:N49"/>
    </sheetView>
  </sheetViews>
  <sheetFormatPr baseColWidth="10" defaultColWidth="12.5703125" defaultRowHeight="15" customHeight="1" x14ac:dyDescent="0.2"/>
  <cols>
    <col min="1" max="1" width="4.42578125" customWidth="1"/>
    <col min="2" max="2" width="12.42578125" customWidth="1"/>
    <col min="3" max="3" width="8.85546875" customWidth="1"/>
    <col min="4" max="4" width="20.5703125" customWidth="1"/>
    <col min="5" max="5" width="19.85546875" customWidth="1"/>
    <col min="6" max="6" width="1" customWidth="1"/>
    <col min="7" max="7" width="28.7109375" customWidth="1"/>
    <col min="8" max="8" width="14.42578125" customWidth="1"/>
    <col min="9" max="9" width="12.28515625" customWidth="1"/>
    <col min="10" max="10" width="11.42578125" customWidth="1"/>
    <col min="11" max="11" width="0.85546875" customWidth="1"/>
    <col min="12" max="12" width="19.28515625" customWidth="1"/>
    <col min="13" max="13" width="17.5703125" customWidth="1"/>
    <col min="14" max="14" width="17.85546875" customWidth="1"/>
    <col min="15" max="15" width="1.28515625" customWidth="1"/>
    <col min="16" max="26" width="11.42578125" customWidth="1"/>
  </cols>
  <sheetData>
    <row r="1" spans="1:26" ht="48.7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4.25" customHeight="1" x14ac:dyDescent="0.2">
      <c r="A2" s="45"/>
      <c r="B2" s="45"/>
      <c r="C2" s="333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45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29.25" customHeight="1" x14ac:dyDescent="0.2">
      <c r="A3" s="45"/>
      <c r="B3" s="47"/>
      <c r="C3" s="2"/>
      <c r="D3" s="294"/>
      <c r="E3" s="268"/>
      <c r="F3" s="268"/>
      <c r="G3" s="268"/>
      <c r="H3" s="268"/>
      <c r="I3" s="268"/>
      <c r="J3" s="268"/>
      <c r="K3" s="268"/>
      <c r="L3" s="268"/>
      <c r="M3" s="276"/>
      <c r="N3" s="45"/>
      <c r="O3" s="45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4.25" customHeight="1" x14ac:dyDescent="0.2">
      <c r="A4" s="45"/>
      <c r="B4" s="48"/>
      <c r="C4" s="2"/>
      <c r="D4" s="294" t="s">
        <v>0</v>
      </c>
      <c r="E4" s="268"/>
      <c r="F4" s="268"/>
      <c r="G4" s="268"/>
      <c r="H4" s="268"/>
      <c r="I4" s="268"/>
      <c r="J4" s="268"/>
      <c r="K4" s="268"/>
      <c r="L4" s="268"/>
      <c r="M4" s="276"/>
      <c r="N4" s="45"/>
      <c r="O4" s="45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6.5" customHeight="1" x14ac:dyDescent="0.2">
      <c r="A5" s="45"/>
      <c r="B5" s="45"/>
      <c r="C5" s="45"/>
      <c r="D5" s="294" t="s">
        <v>56</v>
      </c>
      <c r="E5" s="268"/>
      <c r="F5" s="268"/>
      <c r="G5" s="268"/>
      <c r="H5" s="268"/>
      <c r="I5" s="268"/>
      <c r="J5" s="268"/>
      <c r="K5" s="268"/>
      <c r="L5" s="268"/>
      <c r="M5" s="276"/>
      <c r="N5" s="45"/>
      <c r="O5" s="45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0.5" customHeight="1" x14ac:dyDescent="0.2">
      <c r="A6" s="45"/>
      <c r="B6" s="49"/>
      <c r="C6" s="49"/>
      <c r="D6" s="49"/>
      <c r="E6" s="49"/>
      <c r="F6" s="49"/>
      <c r="G6" s="49"/>
      <c r="H6" s="49" t="s">
        <v>39</v>
      </c>
      <c r="I6" s="49"/>
      <c r="J6" s="49"/>
      <c r="K6" s="49"/>
      <c r="L6" s="49"/>
      <c r="M6" s="49"/>
      <c r="N6" s="49"/>
      <c r="O6" s="45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8" customHeight="1" x14ac:dyDescent="0.2">
      <c r="A7" s="45"/>
      <c r="B7" s="49"/>
      <c r="C7" s="49"/>
      <c r="D7" s="49"/>
      <c r="E7" s="49"/>
      <c r="F7" s="49"/>
      <c r="G7" s="49"/>
      <c r="H7" s="49" t="s">
        <v>1</v>
      </c>
      <c r="I7" s="49"/>
      <c r="J7" s="49"/>
      <c r="K7" s="49"/>
      <c r="L7" s="49"/>
      <c r="M7" s="50" t="s">
        <v>2</v>
      </c>
      <c r="N7" s="50">
        <v>2026</v>
      </c>
      <c r="O7" s="45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1.25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6.5" customHeight="1" x14ac:dyDescent="0.2">
      <c r="A9" s="45"/>
      <c r="B9" s="8" t="s">
        <v>40</v>
      </c>
      <c r="C9" s="9" t="s">
        <v>4</v>
      </c>
      <c r="D9" s="51"/>
      <c r="E9" s="10" t="s">
        <v>41</v>
      </c>
      <c r="F9" s="45"/>
      <c r="G9" s="52"/>
      <c r="H9" s="53" t="s">
        <v>6</v>
      </c>
      <c r="I9" s="334" t="s">
        <v>7</v>
      </c>
      <c r="J9" s="304"/>
      <c r="K9" s="304"/>
      <c r="L9" s="304"/>
      <c r="M9" s="304"/>
      <c r="N9" s="304"/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2.75" customHeight="1" x14ac:dyDescent="0.25">
      <c r="A10" s="45"/>
      <c r="B10" s="54" t="s">
        <v>42</v>
      </c>
      <c r="C10" s="335" t="s">
        <v>9</v>
      </c>
      <c r="D10" s="302"/>
      <c r="E10" s="303"/>
      <c r="F10" s="45"/>
      <c r="G10" s="55" t="s">
        <v>43</v>
      </c>
      <c r="H10" s="14" t="s">
        <v>11</v>
      </c>
      <c r="I10" s="299" t="s">
        <v>12</v>
      </c>
      <c r="J10" s="300"/>
      <c r="K10" s="300"/>
      <c r="L10" s="300"/>
      <c r="M10" s="300"/>
      <c r="N10" s="296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2.75" customHeight="1" x14ac:dyDescent="0.25">
      <c r="A11" s="45"/>
      <c r="B11" s="56"/>
      <c r="C11" s="336" t="s">
        <v>44</v>
      </c>
      <c r="D11" s="304"/>
      <c r="E11" s="305"/>
      <c r="F11" s="45"/>
      <c r="G11" s="57" t="s">
        <v>14</v>
      </c>
      <c r="H11" s="16" t="s">
        <v>15</v>
      </c>
      <c r="I11" s="299" t="s">
        <v>16</v>
      </c>
      <c r="J11" s="300"/>
      <c r="K11" s="300"/>
      <c r="L11" s="300"/>
      <c r="M11" s="300"/>
      <c r="N11" s="296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27.7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35.25" customHeight="1" x14ac:dyDescent="0.2">
      <c r="A13" s="45"/>
      <c r="B13" s="309" t="s">
        <v>45</v>
      </c>
      <c r="C13" s="300"/>
      <c r="D13" s="300"/>
      <c r="E13" s="296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8.25" customHeight="1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1.25" customHeight="1" x14ac:dyDescent="0.2">
      <c r="A15" s="45"/>
      <c r="B15" s="33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3"/>
      <c r="O15" s="4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1.25" customHeight="1" x14ac:dyDescent="0.2">
      <c r="A16" s="45"/>
      <c r="B16" s="313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4"/>
      <c r="O16" s="45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1.25" customHeight="1" x14ac:dyDescent="0.2">
      <c r="A17" s="45"/>
      <c r="B17" s="313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4"/>
      <c r="O17" s="45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1.25" customHeight="1" x14ac:dyDescent="0.2">
      <c r="A18" s="45"/>
      <c r="B18" s="313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4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1.25" customHeight="1" x14ac:dyDescent="0.2">
      <c r="A19" s="45"/>
      <c r="B19" s="313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4"/>
      <c r="O19" s="4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1.25" customHeight="1" x14ac:dyDescent="0.2">
      <c r="A20" s="45"/>
      <c r="B20" s="313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4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2.75" customHeight="1" x14ac:dyDescent="0.2">
      <c r="A21" s="45"/>
      <c r="B21" s="313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4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2.75" customHeight="1" x14ac:dyDescent="0.2">
      <c r="A22" s="45"/>
      <c r="B22" s="255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5"/>
      <c r="O22" s="45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2.75" customHeight="1" x14ac:dyDescent="0.2">
      <c r="A23" s="45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45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2.75" customHeight="1" x14ac:dyDescent="0.2">
      <c r="A24" s="45"/>
      <c r="B24" s="309" t="s">
        <v>46</v>
      </c>
      <c r="C24" s="300"/>
      <c r="D24" s="300"/>
      <c r="E24" s="296"/>
      <c r="F24" s="58"/>
      <c r="G24" s="58"/>
      <c r="H24" s="58"/>
      <c r="I24" s="58"/>
      <c r="J24" s="58"/>
      <c r="K24" s="58"/>
      <c r="L24" s="58"/>
      <c r="M24" s="58"/>
      <c r="N24" s="58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2.75" customHeight="1" x14ac:dyDescent="0.2">
      <c r="A25" s="45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0.25" customHeight="1" x14ac:dyDescent="0.2">
      <c r="A26" s="45"/>
      <c r="B26" s="308" t="s">
        <v>47</v>
      </c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296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1.25" customHeight="1" x14ac:dyDescent="0.2">
      <c r="A27" s="45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1.25" customHeight="1" x14ac:dyDescent="0.2">
      <c r="A28" s="45"/>
      <c r="B28" s="309" t="s">
        <v>48</v>
      </c>
      <c r="C28" s="300"/>
      <c r="D28" s="300"/>
      <c r="E28" s="296"/>
      <c r="F28" s="58"/>
      <c r="G28" s="58"/>
      <c r="H28" s="58"/>
      <c r="I28" s="58"/>
      <c r="J28" s="58"/>
      <c r="K28" s="58"/>
      <c r="L28" s="58"/>
      <c r="M28" s="58"/>
      <c r="N28" s="58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1.25" customHeight="1" x14ac:dyDescent="0.2">
      <c r="A29" s="45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4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1.25" customHeight="1" x14ac:dyDescent="0.2">
      <c r="A30" s="45"/>
      <c r="B30" s="308" t="s">
        <v>49</v>
      </c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296"/>
      <c r="O30" s="45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1.25" customHeight="1" x14ac:dyDescent="0.2">
      <c r="A31" s="45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45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9.75" customHeight="1" x14ac:dyDescent="0.2">
      <c r="A32" s="45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45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32.25" customHeight="1" x14ac:dyDescent="0.2">
      <c r="A33" s="45"/>
      <c r="B33" s="309" t="s">
        <v>50</v>
      </c>
      <c r="C33" s="300"/>
      <c r="D33" s="300"/>
      <c r="E33" s="296"/>
      <c r="F33" s="59"/>
      <c r="G33" s="59"/>
      <c r="H33" s="59"/>
      <c r="I33" s="59"/>
      <c r="J33" s="59"/>
      <c r="K33" s="59"/>
      <c r="L33" s="60"/>
      <c r="M33" s="59"/>
      <c r="N33" s="59"/>
      <c r="O33" s="4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9" customHeight="1" x14ac:dyDescent="0.2">
      <c r="A34" s="45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45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1.25" customHeight="1" x14ac:dyDescent="0.2">
      <c r="A35" s="45"/>
      <c r="B35" s="315" t="s">
        <v>316</v>
      </c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7"/>
      <c r="O35" s="45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2.75" customHeight="1" x14ac:dyDescent="0.2">
      <c r="A36" s="45"/>
      <c r="B36" s="318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20"/>
      <c r="O36" s="45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22.5" customHeight="1" x14ac:dyDescent="0.2">
      <c r="A37" s="45"/>
      <c r="B37" s="318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20"/>
      <c r="O37" s="4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6.5" customHeight="1" x14ac:dyDescent="0.2">
      <c r="A38" s="45"/>
      <c r="B38" s="318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20"/>
      <c r="O38" s="45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4.25" customHeight="1" x14ac:dyDescent="0.2">
      <c r="A39" s="45"/>
      <c r="B39" s="321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3"/>
      <c r="O39" s="45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1.2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310"/>
      <c r="M40" s="311"/>
      <c r="N40" s="311"/>
      <c r="O40" s="45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30" customHeight="1" x14ac:dyDescent="0.2">
      <c r="A41" s="45"/>
      <c r="B41" s="309" t="s">
        <v>51</v>
      </c>
      <c r="C41" s="300"/>
      <c r="D41" s="300"/>
      <c r="E41" s="296"/>
      <c r="F41" s="45"/>
      <c r="G41" s="45"/>
      <c r="H41" s="45"/>
      <c r="I41" s="45"/>
      <c r="J41" s="45"/>
      <c r="K41" s="45"/>
      <c r="L41" s="311"/>
      <c r="M41" s="311"/>
      <c r="N41" s="311"/>
      <c r="O41" s="45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1.2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1.25" customHeight="1" x14ac:dyDescent="0.2">
      <c r="A43" s="45"/>
      <c r="B43" s="312" t="s">
        <v>52</v>
      </c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3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1.25" customHeight="1" x14ac:dyDescent="0.2">
      <c r="A44" s="45"/>
      <c r="B44" s="313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4"/>
      <c r="O44" s="45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1.25" customHeight="1" x14ac:dyDescent="0.2">
      <c r="A45" s="45"/>
      <c r="B45" s="313"/>
      <c r="C45" s="311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4"/>
      <c r="O45" s="4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1.25" customHeight="1" x14ac:dyDescent="0.2">
      <c r="A46" s="45"/>
      <c r="B46" s="313"/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4"/>
      <c r="O46" s="45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1.25" customHeight="1" x14ac:dyDescent="0.2">
      <c r="A47" s="45"/>
      <c r="B47" s="313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4"/>
      <c r="O47" s="45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1.25" customHeight="1" x14ac:dyDescent="0.2">
      <c r="A48" s="45"/>
      <c r="B48" s="313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4"/>
      <c r="O48" s="45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2.75" customHeight="1" x14ac:dyDescent="0.2">
      <c r="A49" s="45"/>
      <c r="B49" s="255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5"/>
      <c r="O49" s="45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1.25" customHeight="1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1.25" customHeight="1" x14ac:dyDescent="0.2">
      <c r="A51" s="45"/>
      <c r="B51" s="264" t="s">
        <v>53</v>
      </c>
      <c r="C51" s="265"/>
      <c r="D51" s="265"/>
      <c r="E51" s="266"/>
      <c r="F51" s="34"/>
      <c r="G51" s="277" t="s">
        <v>26</v>
      </c>
      <c r="H51" s="265"/>
      <c r="I51" s="265"/>
      <c r="J51" s="265"/>
      <c r="K51" s="278"/>
      <c r="L51" s="1"/>
      <c r="M51" s="264" t="s">
        <v>28</v>
      </c>
      <c r="N51" s="265"/>
      <c r="O51" s="278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1.25" customHeight="1" x14ac:dyDescent="0.2">
      <c r="A52" s="45"/>
      <c r="B52" s="267"/>
      <c r="C52" s="268"/>
      <c r="D52" s="268"/>
      <c r="E52" s="262"/>
      <c r="F52" s="1"/>
      <c r="G52" s="279" t="s">
        <v>29</v>
      </c>
      <c r="H52" s="268"/>
      <c r="I52" s="268"/>
      <c r="J52" s="268"/>
      <c r="K52" s="262"/>
      <c r="L52" s="1"/>
      <c r="M52" s="267" t="s">
        <v>31</v>
      </c>
      <c r="N52" s="268"/>
      <c r="O52" s="262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1.25" customHeight="1" x14ac:dyDescent="0.2">
      <c r="A53" s="45"/>
      <c r="B53" s="19"/>
      <c r="C53" s="1"/>
      <c r="D53" s="1"/>
      <c r="E53" s="22"/>
      <c r="F53" s="1"/>
      <c r="G53" s="26"/>
      <c r="H53" s="5"/>
      <c r="I53" s="5"/>
      <c r="J53" s="5"/>
      <c r="K53" s="24"/>
      <c r="L53" s="1"/>
      <c r="M53" s="19"/>
      <c r="N53" s="1"/>
      <c r="O53" s="22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11.25" customHeight="1" x14ac:dyDescent="0.2">
      <c r="A54" s="45"/>
      <c r="B54" s="36" t="s">
        <v>312</v>
      </c>
      <c r="C54" s="2"/>
      <c r="D54" s="2"/>
      <c r="E54" s="269" t="s">
        <v>32</v>
      </c>
      <c r="F54" s="1"/>
      <c r="G54" s="271" t="s">
        <v>312</v>
      </c>
      <c r="H54" s="272"/>
      <c r="I54" s="324" t="s">
        <v>32</v>
      </c>
      <c r="J54" s="325"/>
      <c r="K54" s="326"/>
      <c r="L54" s="1"/>
      <c r="M54" s="328" t="s">
        <v>54</v>
      </c>
      <c r="N54" s="330" t="s">
        <v>55</v>
      </c>
      <c r="O54" s="22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1.25" customHeight="1" x14ac:dyDescent="0.2">
      <c r="A55" s="45"/>
      <c r="B55" s="37"/>
      <c r="C55" s="38"/>
      <c r="D55" s="38"/>
      <c r="E55" s="270"/>
      <c r="F55" s="2"/>
      <c r="G55" s="255"/>
      <c r="H55" s="273"/>
      <c r="I55" s="327"/>
      <c r="J55" s="304"/>
      <c r="K55" s="305"/>
      <c r="L55" s="2"/>
      <c r="M55" s="329"/>
      <c r="N55" s="331"/>
      <c r="O55" s="61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1.2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1.2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1.2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62"/>
      <c r="N58" s="63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1.25" customHeight="1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0.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2.75" customHeight="1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2.75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2.75" customHeight="1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20.2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0.5" customHeight="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2.75" customHeight="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2.75" customHeigh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63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2.75" customHeight="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2.7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2.7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2.75" customHeight="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2.7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2.75" customHeight="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2.7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2.75" customHeight="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2.75" customHeight="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2.75" customHeight="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2.75" customHeight="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2.7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2.7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2.75" customHeight="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2.75" customHeigh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2.75" customHeigh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2.7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2.75" customHeigh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2.75" customHeigh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2.75" customHeigh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2.75" customHeight="1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2.75" customHeight="1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2.7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2.75" customHeight="1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2.75" customHeight="1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2.75" customHeight="1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2.75" customHeight="1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2.75" customHeight="1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2.75" customHeight="1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2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2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2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2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2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2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2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2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2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2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2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2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2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2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2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2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2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2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2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2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2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2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2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2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2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2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2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2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2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2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2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2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2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2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2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2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2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2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2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2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2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2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2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2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2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2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2.7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2.7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2.7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2.7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2.7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2.7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2.7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2.7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2.7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2.7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2.7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2.7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2.7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2.7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2.7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2.7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2.7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2.7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2.7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2.7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2.7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2.7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2.7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2.7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2.7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2.75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2.75" customHeight="1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2.75" customHeight="1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2.75" customHeight="1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2.7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2.75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2.75" customHeight="1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2.75" customHeight="1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2.75" customHeight="1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2.7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2.75" customHeight="1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2.75" customHeight="1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2.75" customHeight="1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2.75" customHeight="1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2.7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2.75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2.75" customHeight="1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2.75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2.75" customHeight="1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2.75" customHeight="1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2.75" customHeight="1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2.75" customHeight="1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2.75" customHeight="1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2.75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2.7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2.7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2.7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2.7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2.7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2.75" customHeight="1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2.75" customHeight="1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2.7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2.7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2.75" customHeight="1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2.7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2.7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2.7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2.7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2.7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2.7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2.7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2.7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2.7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2.7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2.7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2.7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2.7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2.7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2.7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2.7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2.7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2.7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2.7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2.7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2.7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2.7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2.7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2.7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2.7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2.7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2.7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2.7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2.7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2.75" customHeight="1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2.75" customHeight="1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2.75" customHeight="1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2.75" customHeight="1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2.75" customHeight="1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2.75" customHeight="1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2.75" customHeight="1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2.75" customHeight="1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2.75" customHeight="1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2.75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2.75" customHeight="1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2.75" customHeight="1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2.75" customHeight="1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2.75" customHeight="1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2.75" customHeight="1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2.75" customHeight="1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2.75" customHeight="1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2.75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2.75" customHeight="1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2.75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2.75" customHeight="1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2.75" customHeight="1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2.75" customHeight="1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2.75" customHeight="1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2.7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2.7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2.7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2.7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2.7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2.75" customHeight="1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2.7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2.7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2.7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2.75" customHeight="1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2.7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2.7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2.7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2.7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2.7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2.7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2.7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2.7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2.7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2.7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2.7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2.7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2.7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2.7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2.7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2.7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2.7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2.7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2.7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2.7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2.7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2.7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2.7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2.7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2.7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2.7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2.7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2.7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2.7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2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2.75" customHeight="1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2.75" customHeight="1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2.75" customHeight="1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2.75" customHeight="1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2.75" customHeight="1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2.75" customHeight="1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2.75" customHeight="1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2.7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2.75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2.75" customHeight="1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2.75" customHeight="1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2.75" customHeight="1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2.75" customHeight="1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2.75" customHeight="1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2.75" customHeight="1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2.75" customHeight="1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2.75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2.75" customHeight="1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2.75" customHeight="1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2.75" customHeight="1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2.75" customHeight="1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2.75" customHeight="1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2.75" customHeight="1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2.7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2.7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2.7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2.7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2.7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2.75" customHeight="1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2.75" customHeight="1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2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2.7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2.75" customHeight="1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2.7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2.7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2.7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2.7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2.7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2.7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2.7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2.7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2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2.7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2.7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2.7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2.7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2.7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2.7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2.7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2.7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2.7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2.7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2.7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2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2.7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2.7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2.7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2.7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2.7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2.7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2.7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2.7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2.75" customHeight="1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2.75" customHeight="1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2.75" customHeight="1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2.75" customHeight="1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2.75" customHeight="1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2.75" customHeight="1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2.75" customHeight="1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2.75" customHeight="1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2.75" customHeight="1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2.75" customHeight="1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2.75" customHeight="1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2.75" customHeight="1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2.75" customHeight="1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2.75" customHeight="1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2.75" customHeight="1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2.75" customHeight="1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2.75" customHeight="1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2.75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2.75" customHeight="1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2.75" customHeight="1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2.75" customHeight="1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2.75" customHeight="1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2.75" customHeight="1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2.75" customHeight="1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2.75" customHeight="1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2.75" customHeight="1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2.75" customHeight="1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2.75" customHeight="1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2.75" customHeight="1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2.75" customHeight="1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2.75" customHeight="1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2.75" customHeight="1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2.75" customHeight="1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2.75" customHeight="1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2.75" customHeight="1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2.75" customHeight="1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2.75" customHeight="1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2.75" customHeight="1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2.75" customHeight="1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2.75" customHeight="1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2.75" customHeight="1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2.75" customHeight="1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2.75" customHeight="1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2.75" customHeight="1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2.75" customHeight="1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2.75" customHeight="1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2.75" customHeight="1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2.75" customHeight="1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2.75" customHeight="1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2.75" customHeight="1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2.75" customHeight="1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2.75" customHeight="1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2.75" customHeight="1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2.75" customHeight="1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2.75" customHeight="1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2.75" customHeight="1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2.75" customHeight="1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2.75" customHeight="1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2.75" customHeight="1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2.75" customHeight="1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2.75" customHeight="1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2.75" customHeight="1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2.75" customHeight="1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2.75" customHeight="1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2.75" customHeight="1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2.75" customHeight="1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2.75" customHeight="1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2.75" customHeight="1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2.75" customHeight="1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2.75" customHeight="1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2.75" customHeight="1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2.75" customHeight="1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2.75" customHeight="1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2.75" customHeight="1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2.75" customHeight="1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2.75" customHeight="1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2.75" customHeight="1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2.75" customHeight="1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2.75" customHeight="1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2.75" customHeight="1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2.75" customHeight="1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2.75" customHeight="1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2.75" customHeight="1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2.75" customHeight="1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2.75" customHeight="1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2.75" customHeight="1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2.75" customHeight="1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2.75" customHeight="1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2.75" customHeight="1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2.75" customHeight="1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2.75" customHeight="1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2.75" customHeight="1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2.75" customHeight="1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2.75" customHeight="1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2.75" customHeight="1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2.75" customHeight="1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2.75" customHeight="1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2.75" customHeight="1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2.75" customHeight="1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2.75" customHeight="1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2.75" customHeight="1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2.75" customHeight="1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2.75" customHeight="1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2.75" customHeight="1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2.75" customHeight="1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2.75" customHeight="1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2.75" customHeight="1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2.75" customHeight="1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2.75" customHeight="1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2.75" customHeight="1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2.75" customHeight="1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2.75" customHeight="1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2.75" customHeight="1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2.75" customHeight="1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2.75" customHeight="1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2.75" customHeight="1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2.75" customHeight="1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2.75" customHeight="1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2.75" customHeight="1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2.75" customHeight="1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2.75" customHeight="1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2.75" customHeight="1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2.75" customHeight="1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2.75" customHeight="1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2.75" customHeight="1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2.75" customHeight="1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2.75" customHeight="1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2.75" customHeight="1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2.75" customHeight="1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2.75" customHeight="1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2.75" customHeight="1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2.75" customHeight="1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2.75" customHeight="1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2.75" customHeight="1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2.75" customHeight="1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2.75" customHeight="1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2.75" customHeight="1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2.75" customHeight="1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2.75" customHeight="1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2.75" customHeight="1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2.75" customHeight="1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2.75" customHeight="1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2.75" customHeight="1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2.75" customHeight="1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2.75" customHeight="1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2.75" customHeight="1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2.75" customHeight="1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2.75" customHeight="1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2.75" customHeight="1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2.75" customHeight="1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2.75" customHeight="1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2.75" customHeight="1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2.75" customHeight="1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2.75" customHeight="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2.75" customHeight="1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2.75" customHeight="1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2.75" customHeight="1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2.75" customHeight="1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2.75" customHeight="1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2.75" customHeight="1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2.75" customHeight="1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2.75" customHeight="1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2.75" customHeight="1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2.75" customHeight="1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2.75" customHeight="1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2.75" customHeight="1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2.75" customHeight="1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2.75" customHeight="1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2.75" customHeight="1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2.75" customHeight="1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2.75" customHeight="1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2.75" customHeight="1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2.75" customHeight="1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2.75" customHeight="1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2.75" customHeight="1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2.75" customHeight="1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2.75" customHeight="1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2.75" customHeight="1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2.75" customHeight="1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2.75" customHeight="1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2.75" customHeight="1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2.75" customHeight="1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2.75" customHeight="1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2.75" customHeight="1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2.75" customHeight="1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2.75" customHeight="1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2.75" customHeight="1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2.75" customHeight="1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2.75" customHeight="1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2.75" customHeight="1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2.75" customHeight="1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2.75" customHeight="1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2.75" customHeight="1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2.75" customHeight="1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2.75" customHeight="1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2.75" customHeight="1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2.75" customHeight="1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2.75" customHeight="1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2.75" customHeight="1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2.75" customHeight="1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2.75" customHeight="1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2.75" customHeight="1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2.75" customHeight="1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2.75" customHeight="1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2.75" customHeight="1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2.75" customHeight="1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2.75" customHeight="1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2.75" customHeight="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2.75" customHeight="1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2.75" customHeight="1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2.75" customHeight="1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2.75" customHeight="1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2.75" customHeight="1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2.75" customHeight="1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2.75" customHeight="1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2.75" customHeight="1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2.75" customHeight="1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2.75" customHeight="1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2.75" customHeight="1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2.75" customHeight="1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2.75" customHeight="1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2.75" customHeight="1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2.75" customHeight="1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2.75" customHeight="1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2.75" customHeight="1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2.75" customHeight="1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2.75" customHeight="1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2.75" customHeight="1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2.75" customHeight="1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2.75" customHeight="1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2.75" customHeight="1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2.75" customHeight="1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2.75" customHeight="1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2.75" customHeight="1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2.75" customHeight="1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2.75" customHeight="1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2.75" customHeight="1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2.75" customHeight="1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2.75" customHeight="1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2.75" customHeight="1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2.75" customHeight="1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2.75" customHeight="1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2.75" customHeight="1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2.75" customHeight="1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2.75" customHeight="1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2.75" customHeight="1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2.75" customHeight="1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2.75" customHeight="1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2.75" customHeight="1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2.75" customHeight="1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2.75" customHeight="1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2.75" customHeight="1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2.75" customHeight="1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2.75" customHeight="1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2.75" customHeight="1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2.75" customHeight="1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2.75" customHeight="1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2.75" customHeight="1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2.75" customHeight="1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2.75" customHeight="1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2.75" customHeight="1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2.75" customHeight="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2.75" customHeight="1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2.75" customHeight="1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2.75" customHeight="1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2.75" customHeight="1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2.75" customHeight="1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2.75" customHeight="1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2.75" customHeight="1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2.75" customHeight="1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2.75" customHeight="1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2.75" customHeight="1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2.75" customHeight="1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2.75" customHeight="1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2.75" customHeight="1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2.75" customHeight="1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2.75" customHeight="1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2.75" customHeight="1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2.75" customHeight="1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2.75" customHeight="1" x14ac:dyDescent="0.2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2.75" customHeight="1" x14ac:dyDescent="0.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2.75" customHeight="1" x14ac:dyDescent="0.2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2.75" customHeight="1" x14ac:dyDescent="0.2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2.75" customHeight="1" x14ac:dyDescent="0.2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2.75" customHeight="1" x14ac:dyDescent="0.2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2.75" customHeight="1" x14ac:dyDescent="0.2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2.75" customHeight="1" x14ac:dyDescent="0.2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2.75" customHeight="1" x14ac:dyDescent="0.2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2.75" customHeight="1" x14ac:dyDescent="0.2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2.75" customHeight="1" x14ac:dyDescent="0.2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2.75" customHeight="1" x14ac:dyDescent="0.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2.75" customHeight="1" x14ac:dyDescent="0.2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2.75" customHeight="1" x14ac:dyDescent="0.2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2.75" customHeight="1" x14ac:dyDescent="0.2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2.75" customHeight="1" x14ac:dyDescent="0.2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2.75" customHeight="1" x14ac:dyDescent="0.2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2.75" customHeight="1" x14ac:dyDescent="0.2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2.75" customHeight="1" x14ac:dyDescent="0.2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2.75" customHeight="1" x14ac:dyDescent="0.2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2.75" customHeight="1" x14ac:dyDescent="0.2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2.75" customHeight="1" x14ac:dyDescent="0.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2.75" customHeight="1" x14ac:dyDescent="0.2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2.75" customHeight="1" x14ac:dyDescent="0.2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2.75" customHeight="1" x14ac:dyDescent="0.2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2.75" customHeight="1" x14ac:dyDescent="0.2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2.75" customHeight="1" x14ac:dyDescent="0.2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2.75" customHeight="1" x14ac:dyDescent="0.2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2.75" customHeight="1" x14ac:dyDescent="0.2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2.75" customHeight="1" x14ac:dyDescent="0.2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2.75" customHeight="1" x14ac:dyDescent="0.2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2.75" customHeight="1" x14ac:dyDescent="0.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2.75" customHeight="1" x14ac:dyDescent="0.2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2.75" customHeight="1" x14ac:dyDescent="0.2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2.75" customHeight="1" x14ac:dyDescent="0.2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2.75" customHeight="1" x14ac:dyDescent="0.2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2.75" customHeight="1" x14ac:dyDescent="0.2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2.75" customHeight="1" x14ac:dyDescent="0.2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2.75" customHeight="1" x14ac:dyDescent="0.2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2.75" customHeight="1" x14ac:dyDescent="0.2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2.75" customHeight="1" x14ac:dyDescent="0.2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2.75" customHeight="1" x14ac:dyDescent="0.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2.75" customHeight="1" x14ac:dyDescent="0.2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2.75" customHeight="1" x14ac:dyDescent="0.2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2.75" customHeight="1" x14ac:dyDescent="0.2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2.75" customHeight="1" x14ac:dyDescent="0.2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2.75" customHeight="1" x14ac:dyDescent="0.2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2.75" customHeight="1" x14ac:dyDescent="0.2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2.75" customHeight="1" x14ac:dyDescent="0.2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2.75" customHeight="1" x14ac:dyDescent="0.2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2.75" customHeight="1" x14ac:dyDescent="0.2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2.75" customHeight="1" x14ac:dyDescent="0.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2.75" customHeight="1" x14ac:dyDescent="0.2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2.75" customHeight="1" x14ac:dyDescent="0.2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2.75" customHeight="1" x14ac:dyDescent="0.2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2.75" customHeight="1" x14ac:dyDescent="0.2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2.75" customHeight="1" x14ac:dyDescent="0.2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2.75" customHeight="1" x14ac:dyDescent="0.2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2.75" customHeight="1" x14ac:dyDescent="0.2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2.75" customHeight="1" x14ac:dyDescent="0.2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2.75" customHeight="1" x14ac:dyDescent="0.2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2.75" customHeight="1" x14ac:dyDescent="0.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2.75" customHeight="1" x14ac:dyDescent="0.2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2.75" customHeight="1" x14ac:dyDescent="0.2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2.75" customHeight="1" x14ac:dyDescent="0.2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2.75" customHeight="1" x14ac:dyDescent="0.2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2.75" customHeight="1" x14ac:dyDescent="0.2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2.75" customHeight="1" x14ac:dyDescent="0.2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2.75" customHeight="1" x14ac:dyDescent="0.2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2.75" customHeight="1" x14ac:dyDescent="0.2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2.75" customHeight="1" x14ac:dyDescent="0.2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2.75" customHeight="1" x14ac:dyDescent="0.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2.75" customHeight="1" x14ac:dyDescent="0.2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2.75" customHeight="1" x14ac:dyDescent="0.2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2.75" customHeight="1" x14ac:dyDescent="0.2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2.75" customHeight="1" x14ac:dyDescent="0.2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2.75" customHeight="1" x14ac:dyDescent="0.2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2.75" customHeight="1" x14ac:dyDescent="0.2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2.75" customHeight="1" x14ac:dyDescent="0.2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2.75" customHeight="1" x14ac:dyDescent="0.2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2.75" customHeight="1" x14ac:dyDescent="0.2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2.75" customHeight="1" x14ac:dyDescent="0.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2.75" customHeight="1" x14ac:dyDescent="0.2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2.75" customHeight="1" x14ac:dyDescent="0.2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2.75" customHeight="1" x14ac:dyDescent="0.2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2.75" customHeight="1" x14ac:dyDescent="0.2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2.75" customHeight="1" x14ac:dyDescent="0.2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2.75" customHeight="1" x14ac:dyDescent="0.2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2.75" customHeight="1" x14ac:dyDescent="0.2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2.75" customHeight="1" x14ac:dyDescent="0.2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2.75" customHeight="1" x14ac:dyDescent="0.2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2.75" customHeight="1" x14ac:dyDescent="0.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2.75" customHeight="1" x14ac:dyDescent="0.2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2.75" customHeight="1" x14ac:dyDescent="0.2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2.75" customHeight="1" x14ac:dyDescent="0.2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2.75" customHeight="1" x14ac:dyDescent="0.2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2.75" customHeight="1" x14ac:dyDescent="0.2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2.75" customHeight="1" x14ac:dyDescent="0.2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2.75" customHeight="1" x14ac:dyDescent="0.2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2.75" customHeight="1" x14ac:dyDescent="0.2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2.75" customHeight="1" x14ac:dyDescent="0.2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2.75" customHeight="1" x14ac:dyDescent="0.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2.75" customHeight="1" x14ac:dyDescent="0.2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2.75" customHeight="1" x14ac:dyDescent="0.2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2.75" customHeight="1" x14ac:dyDescent="0.2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2.75" customHeight="1" x14ac:dyDescent="0.2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2.75" customHeight="1" x14ac:dyDescent="0.2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2.75" customHeight="1" x14ac:dyDescent="0.2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2.75" customHeight="1" x14ac:dyDescent="0.2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2.75" customHeight="1" x14ac:dyDescent="0.2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2.75" customHeight="1" x14ac:dyDescent="0.2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2.75" customHeight="1" x14ac:dyDescent="0.2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2.75" customHeight="1" x14ac:dyDescent="0.2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2.75" customHeight="1" x14ac:dyDescent="0.2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2.75" customHeight="1" x14ac:dyDescent="0.2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2.75" customHeight="1" x14ac:dyDescent="0.2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2.75" customHeight="1" x14ac:dyDescent="0.2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2.75" customHeight="1" x14ac:dyDescent="0.2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2.75" customHeight="1" x14ac:dyDescent="0.2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2.75" customHeight="1" x14ac:dyDescent="0.2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2.75" customHeight="1" x14ac:dyDescent="0.2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2.75" customHeight="1" x14ac:dyDescent="0.2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2.75" customHeight="1" x14ac:dyDescent="0.2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2.75" customHeight="1" x14ac:dyDescent="0.2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2.75" customHeight="1" x14ac:dyDescent="0.2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2.75" customHeight="1" x14ac:dyDescent="0.2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2.75" customHeight="1" x14ac:dyDescent="0.2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2.75" customHeight="1" x14ac:dyDescent="0.2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2.75" customHeight="1" x14ac:dyDescent="0.2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2.75" customHeight="1" x14ac:dyDescent="0.2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2.75" customHeight="1" x14ac:dyDescent="0.2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2.75" customHeight="1" x14ac:dyDescent="0.2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2.75" customHeight="1" x14ac:dyDescent="0.2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2.75" customHeight="1" x14ac:dyDescent="0.2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2.75" customHeight="1" x14ac:dyDescent="0.2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2.75" customHeight="1" x14ac:dyDescent="0.2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2.75" customHeight="1" x14ac:dyDescent="0.2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2.75" customHeight="1" x14ac:dyDescent="0.2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2.75" customHeight="1" x14ac:dyDescent="0.2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2.75" customHeight="1" x14ac:dyDescent="0.2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2.75" customHeight="1" x14ac:dyDescent="0.2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2.75" customHeight="1" x14ac:dyDescent="0.2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2.75" customHeight="1" x14ac:dyDescent="0.2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2.75" customHeight="1" x14ac:dyDescent="0.2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2.75" customHeight="1" x14ac:dyDescent="0.2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2.75" customHeight="1" x14ac:dyDescent="0.2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2.75" customHeight="1" x14ac:dyDescent="0.2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2.75" customHeight="1" x14ac:dyDescent="0.2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2.75" customHeight="1" x14ac:dyDescent="0.2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2.75" customHeight="1" x14ac:dyDescent="0.2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2.75" customHeight="1" x14ac:dyDescent="0.2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2.75" customHeight="1" x14ac:dyDescent="0.2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2.75" customHeight="1" x14ac:dyDescent="0.2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2.75" customHeight="1" x14ac:dyDescent="0.2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2.75" customHeight="1" x14ac:dyDescent="0.2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2.75" customHeight="1" x14ac:dyDescent="0.2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2.75" customHeight="1" x14ac:dyDescent="0.2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2.75" customHeight="1" x14ac:dyDescent="0.2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2.75" customHeight="1" x14ac:dyDescent="0.2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2.75" customHeight="1" x14ac:dyDescent="0.2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2.75" customHeight="1" x14ac:dyDescent="0.2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2.75" customHeight="1" x14ac:dyDescent="0.2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2.75" customHeight="1" x14ac:dyDescent="0.2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2.75" customHeight="1" x14ac:dyDescent="0.2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2.75" customHeight="1" x14ac:dyDescent="0.2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2.75" customHeight="1" x14ac:dyDescent="0.2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2.75" customHeight="1" x14ac:dyDescent="0.2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2.75" customHeight="1" x14ac:dyDescent="0.2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2.75" customHeight="1" x14ac:dyDescent="0.2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2.75" customHeight="1" x14ac:dyDescent="0.2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2.75" customHeight="1" x14ac:dyDescent="0.2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2.75" customHeight="1" x14ac:dyDescent="0.2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2.75" customHeight="1" x14ac:dyDescent="0.2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2.75" customHeight="1" x14ac:dyDescent="0.2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2.75" customHeight="1" x14ac:dyDescent="0.2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2.75" customHeight="1" x14ac:dyDescent="0.2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2.75" customHeight="1" x14ac:dyDescent="0.2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2.75" customHeight="1" x14ac:dyDescent="0.2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2.75" customHeight="1" x14ac:dyDescent="0.2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2.75" customHeight="1" x14ac:dyDescent="0.2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2.75" customHeight="1" x14ac:dyDescent="0.2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2.75" customHeight="1" x14ac:dyDescent="0.2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2.75" customHeight="1" x14ac:dyDescent="0.2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2.75" customHeight="1" x14ac:dyDescent="0.2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2.75" customHeight="1" x14ac:dyDescent="0.2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2.75" customHeight="1" x14ac:dyDescent="0.2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2.75" customHeight="1" x14ac:dyDescent="0.2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2.75" customHeight="1" x14ac:dyDescent="0.2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2.75" customHeight="1" x14ac:dyDescent="0.2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2.75" customHeight="1" x14ac:dyDescent="0.2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2.75" customHeight="1" x14ac:dyDescent="0.2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2.75" customHeight="1" x14ac:dyDescent="0.2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2.75" customHeight="1" x14ac:dyDescent="0.2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2.75" customHeight="1" x14ac:dyDescent="0.2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2.75" customHeight="1" x14ac:dyDescent="0.2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2.75" customHeight="1" x14ac:dyDescent="0.2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2.75" customHeight="1" x14ac:dyDescent="0.2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2.75" customHeight="1" x14ac:dyDescent="0.2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2.75" customHeight="1" x14ac:dyDescent="0.2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2.75" customHeight="1" x14ac:dyDescent="0.2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2.75" customHeight="1" x14ac:dyDescent="0.2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2.75" customHeight="1" x14ac:dyDescent="0.2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2.75" customHeight="1" x14ac:dyDescent="0.2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2.75" customHeight="1" x14ac:dyDescent="0.2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2.75" customHeight="1" x14ac:dyDescent="0.2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2.75" customHeight="1" x14ac:dyDescent="0.2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2.75" customHeight="1" x14ac:dyDescent="0.2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2.75" customHeight="1" x14ac:dyDescent="0.2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2.75" customHeight="1" x14ac:dyDescent="0.2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2.75" customHeight="1" x14ac:dyDescent="0.2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2.75" customHeight="1" x14ac:dyDescent="0.2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2.75" customHeight="1" x14ac:dyDescent="0.2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2.75" customHeight="1" x14ac:dyDescent="0.2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2.75" customHeight="1" x14ac:dyDescent="0.2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2.75" customHeight="1" x14ac:dyDescent="0.2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2.75" customHeight="1" x14ac:dyDescent="0.2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2.75" customHeight="1" x14ac:dyDescent="0.2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2.75" customHeight="1" x14ac:dyDescent="0.2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2.75" customHeight="1" x14ac:dyDescent="0.2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2.75" customHeight="1" x14ac:dyDescent="0.2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2.75" customHeight="1" x14ac:dyDescent="0.2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2.75" customHeight="1" x14ac:dyDescent="0.2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2.75" customHeight="1" x14ac:dyDescent="0.2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2.75" customHeight="1" x14ac:dyDescent="0.2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2.75" customHeight="1" x14ac:dyDescent="0.2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2.75" customHeight="1" x14ac:dyDescent="0.2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2.75" customHeight="1" x14ac:dyDescent="0.2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2.75" customHeight="1" x14ac:dyDescent="0.2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2.75" customHeight="1" x14ac:dyDescent="0.2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2.75" customHeight="1" x14ac:dyDescent="0.2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2.75" customHeight="1" x14ac:dyDescent="0.2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2.75" customHeight="1" x14ac:dyDescent="0.2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2.75" customHeight="1" x14ac:dyDescent="0.2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2.75" customHeight="1" x14ac:dyDescent="0.2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2.75" customHeight="1" x14ac:dyDescent="0.2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2.75" customHeight="1" x14ac:dyDescent="0.2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2.75" customHeight="1" x14ac:dyDescent="0.2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2.75" customHeight="1" x14ac:dyDescent="0.2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2.75" customHeight="1" x14ac:dyDescent="0.2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2.75" customHeight="1" x14ac:dyDescent="0.2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2.75" customHeight="1" x14ac:dyDescent="0.2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2.75" customHeight="1" x14ac:dyDescent="0.2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2.75" customHeight="1" x14ac:dyDescent="0.2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2.75" customHeight="1" x14ac:dyDescent="0.2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2.75" customHeight="1" x14ac:dyDescent="0.2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2.75" customHeight="1" x14ac:dyDescent="0.2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2.75" customHeight="1" x14ac:dyDescent="0.2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2.75" customHeight="1" x14ac:dyDescent="0.2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2.75" customHeight="1" x14ac:dyDescent="0.2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2.75" customHeight="1" x14ac:dyDescent="0.2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2.75" customHeight="1" x14ac:dyDescent="0.2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2.75" customHeight="1" x14ac:dyDescent="0.2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2.75" customHeight="1" x14ac:dyDescent="0.2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2.75" customHeight="1" x14ac:dyDescent="0.2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2.75" customHeight="1" x14ac:dyDescent="0.2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2.75" customHeight="1" x14ac:dyDescent="0.2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2.75" customHeight="1" x14ac:dyDescent="0.2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2.75" customHeight="1" x14ac:dyDescent="0.2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2.75" customHeight="1" x14ac:dyDescent="0.2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2.75" customHeight="1" x14ac:dyDescent="0.2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2.75" customHeight="1" x14ac:dyDescent="0.2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2.75" customHeight="1" x14ac:dyDescent="0.2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2.75" customHeight="1" x14ac:dyDescent="0.2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2.75" customHeight="1" x14ac:dyDescent="0.2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2.75" customHeight="1" x14ac:dyDescent="0.2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2.75" customHeight="1" x14ac:dyDescent="0.2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2.75" customHeight="1" x14ac:dyDescent="0.2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2.75" customHeight="1" x14ac:dyDescent="0.2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2.75" customHeight="1" x14ac:dyDescent="0.2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2.75" customHeight="1" x14ac:dyDescent="0.2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2.75" customHeight="1" x14ac:dyDescent="0.2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2.75" customHeight="1" x14ac:dyDescent="0.2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2.75" customHeight="1" x14ac:dyDescent="0.2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2.75" customHeight="1" x14ac:dyDescent="0.2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2.75" customHeight="1" x14ac:dyDescent="0.2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2.75" customHeight="1" x14ac:dyDescent="0.2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2.75" customHeight="1" x14ac:dyDescent="0.2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2.75" customHeight="1" x14ac:dyDescent="0.2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2.75" customHeight="1" x14ac:dyDescent="0.2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2.75" customHeight="1" x14ac:dyDescent="0.2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2.75" customHeight="1" x14ac:dyDescent="0.2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2.75" customHeight="1" x14ac:dyDescent="0.2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2.75" customHeight="1" x14ac:dyDescent="0.2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2.75" customHeight="1" x14ac:dyDescent="0.2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2.75" customHeight="1" x14ac:dyDescent="0.2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2.75" customHeight="1" x14ac:dyDescent="0.2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2.75" customHeight="1" x14ac:dyDescent="0.2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2.75" customHeight="1" x14ac:dyDescent="0.2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2.75" customHeight="1" x14ac:dyDescent="0.2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2.75" customHeight="1" x14ac:dyDescent="0.2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2.75" customHeight="1" x14ac:dyDescent="0.2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2.75" customHeight="1" x14ac:dyDescent="0.2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2.75" customHeight="1" x14ac:dyDescent="0.2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2.75" customHeight="1" x14ac:dyDescent="0.2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2.75" customHeight="1" x14ac:dyDescent="0.2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2.75" customHeight="1" x14ac:dyDescent="0.2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2.75" customHeight="1" x14ac:dyDescent="0.2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2.75" customHeight="1" x14ac:dyDescent="0.2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2.75" customHeight="1" x14ac:dyDescent="0.2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2.75" customHeight="1" x14ac:dyDescent="0.2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2.75" customHeight="1" x14ac:dyDescent="0.2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2.75" customHeight="1" x14ac:dyDescent="0.2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2.75" customHeight="1" x14ac:dyDescent="0.2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2.75" customHeight="1" x14ac:dyDescent="0.2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2.75" customHeight="1" x14ac:dyDescent="0.2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2.75" customHeight="1" x14ac:dyDescent="0.2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2.75" customHeight="1" x14ac:dyDescent="0.2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2.75" customHeight="1" x14ac:dyDescent="0.2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2.75" customHeight="1" x14ac:dyDescent="0.2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2.75" customHeight="1" x14ac:dyDescent="0.2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2.75" customHeight="1" x14ac:dyDescent="0.2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2.75" customHeight="1" x14ac:dyDescent="0.2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2.75" customHeight="1" x14ac:dyDescent="0.2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2.75" customHeight="1" x14ac:dyDescent="0.2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2.75" customHeight="1" x14ac:dyDescent="0.2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2.75" customHeight="1" x14ac:dyDescent="0.2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2.75" customHeight="1" x14ac:dyDescent="0.2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2.75" customHeight="1" x14ac:dyDescent="0.2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2.75" customHeight="1" x14ac:dyDescent="0.2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2.75" customHeight="1" x14ac:dyDescent="0.2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2.75" customHeight="1" x14ac:dyDescent="0.2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2.75" customHeight="1" x14ac:dyDescent="0.2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2.75" customHeight="1" x14ac:dyDescent="0.2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2.75" customHeight="1" x14ac:dyDescent="0.2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2.75" customHeight="1" x14ac:dyDescent="0.2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2.75" customHeight="1" x14ac:dyDescent="0.2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2.75" customHeight="1" x14ac:dyDescent="0.2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2.75" customHeight="1" x14ac:dyDescent="0.2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2.75" customHeight="1" x14ac:dyDescent="0.2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2.75" customHeight="1" x14ac:dyDescent="0.2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2.75" customHeight="1" x14ac:dyDescent="0.2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2.75" customHeight="1" x14ac:dyDescent="0.2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2.75" customHeight="1" x14ac:dyDescent="0.2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2.75" customHeight="1" x14ac:dyDescent="0.2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2.75" customHeight="1" x14ac:dyDescent="0.2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2.75" customHeight="1" x14ac:dyDescent="0.2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2.75" customHeight="1" x14ac:dyDescent="0.2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2.75" customHeight="1" x14ac:dyDescent="0.2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2.75" customHeight="1" x14ac:dyDescent="0.2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2.75" customHeight="1" x14ac:dyDescent="0.2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2.75" customHeight="1" x14ac:dyDescent="0.2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2.75" customHeight="1" x14ac:dyDescent="0.2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2.75" customHeight="1" x14ac:dyDescent="0.2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2.75" customHeight="1" x14ac:dyDescent="0.2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2.75" customHeight="1" x14ac:dyDescent="0.2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2.75" customHeight="1" x14ac:dyDescent="0.2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2.75" customHeight="1" x14ac:dyDescent="0.2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2.75" customHeight="1" x14ac:dyDescent="0.2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2.75" customHeight="1" x14ac:dyDescent="0.2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2.75" customHeight="1" x14ac:dyDescent="0.2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2.75" customHeight="1" x14ac:dyDescent="0.2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2.75" customHeight="1" x14ac:dyDescent="0.2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2.75" customHeight="1" x14ac:dyDescent="0.2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2.75" customHeight="1" x14ac:dyDescent="0.2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2.75" customHeight="1" x14ac:dyDescent="0.2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2.75" customHeight="1" x14ac:dyDescent="0.2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2.75" customHeight="1" x14ac:dyDescent="0.2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2.75" customHeight="1" x14ac:dyDescent="0.2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2.75" customHeight="1" x14ac:dyDescent="0.2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2.75" customHeight="1" x14ac:dyDescent="0.2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</sheetData>
  <mergeCells count="31">
    <mergeCell ref="I10:N10"/>
    <mergeCell ref="I11:N11"/>
    <mergeCell ref="C2:N2"/>
    <mergeCell ref="D3:M3"/>
    <mergeCell ref="D4:M4"/>
    <mergeCell ref="D5:M5"/>
    <mergeCell ref="I9:N9"/>
    <mergeCell ref="C10:E10"/>
    <mergeCell ref="C11:E11"/>
    <mergeCell ref="B13:E13"/>
    <mergeCell ref="B15:N22"/>
    <mergeCell ref="B24:E24"/>
    <mergeCell ref="B26:N26"/>
    <mergeCell ref="B28:E28"/>
    <mergeCell ref="E54:E55"/>
    <mergeCell ref="G54:H55"/>
    <mergeCell ref="I54:K55"/>
    <mergeCell ref="M54:M55"/>
    <mergeCell ref="N54:N55"/>
    <mergeCell ref="M52:O52"/>
    <mergeCell ref="B30:N30"/>
    <mergeCell ref="B33:E33"/>
    <mergeCell ref="G51:K51"/>
    <mergeCell ref="G52:K52"/>
    <mergeCell ref="L40:N41"/>
    <mergeCell ref="B41:E41"/>
    <mergeCell ref="B43:N49"/>
    <mergeCell ref="B51:E51"/>
    <mergeCell ref="M51:O51"/>
    <mergeCell ref="B52:E52"/>
    <mergeCell ref="B35:N39"/>
  </mergeCells>
  <printOptions horizontalCentered="1" verticalCentered="1"/>
  <pageMargins left="0.23622047244094491" right="0.23622047244094491" top="0.74803149606299213" bottom="0.74803149606299213" header="0" footer="0"/>
  <pageSetup scale="64" orientation="landscape" r:id="rId1"/>
  <headerFooter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K51" sqref="K51"/>
    </sheetView>
  </sheetViews>
  <sheetFormatPr baseColWidth="10" defaultColWidth="12.5703125" defaultRowHeight="15" customHeight="1" x14ac:dyDescent="0.2"/>
  <cols>
    <col min="1" max="1" width="0.28515625" customWidth="1"/>
    <col min="2" max="2" width="11.42578125" customWidth="1"/>
    <col min="3" max="4" width="23.7109375" customWidth="1"/>
    <col min="5" max="5" width="2.7109375" customWidth="1"/>
    <col min="6" max="6" width="3.85546875" customWidth="1"/>
    <col min="7" max="7" width="25.28515625" customWidth="1"/>
    <col min="8" max="8" width="3" customWidth="1"/>
    <col min="9" max="9" width="19.42578125" customWidth="1"/>
    <col min="10" max="10" width="12.85546875" customWidth="1"/>
    <col min="11" max="11" width="20.85546875" customWidth="1"/>
    <col min="12" max="12" width="16.42578125" customWidth="1"/>
    <col min="13" max="13" width="11.42578125" customWidth="1"/>
    <col min="14" max="14" width="3.7109375" customWidth="1"/>
    <col min="15" max="15" width="1.42578125" customWidth="1"/>
    <col min="16" max="26" width="10.85546875" customWidth="1"/>
  </cols>
  <sheetData>
    <row r="1" spans="1:26" ht="15.75" customHeight="1" x14ac:dyDescent="0.2">
      <c r="A1" s="35"/>
      <c r="B1" s="1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4.25" customHeight="1" x14ac:dyDescent="0.2">
      <c r="A2" s="35"/>
      <c r="B2" s="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1"/>
      <c r="O2" s="1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2.75" customHeight="1" x14ac:dyDescent="0.2">
      <c r="A3" s="35"/>
      <c r="B3" s="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2.75" customHeight="1" x14ac:dyDescent="0.2">
      <c r="A4" s="35"/>
      <c r="B4" s="5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1"/>
      <c r="O4" s="1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2.75" customHeight="1" x14ac:dyDescent="0.2">
      <c r="A5" s="35"/>
      <c r="B5" s="5"/>
      <c r="C5" s="5"/>
      <c r="D5" s="5"/>
      <c r="E5" s="1"/>
      <c r="F5" s="5"/>
      <c r="G5" s="1"/>
      <c r="H5" s="1"/>
      <c r="I5" s="1"/>
      <c r="J5" s="1"/>
      <c r="K5" s="1"/>
      <c r="L5" s="1"/>
      <c r="M5" s="1"/>
      <c r="N5" s="1"/>
      <c r="O5" s="1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3.75" customHeight="1" x14ac:dyDescent="0.2">
      <c r="A6" s="3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2.75" customHeight="1" x14ac:dyDescent="0.2">
      <c r="A7" s="35"/>
      <c r="B7" s="35"/>
      <c r="C7" s="294"/>
      <c r="D7" s="268"/>
      <c r="E7" s="268"/>
      <c r="F7" s="268"/>
      <c r="G7" s="268"/>
      <c r="H7" s="268"/>
      <c r="I7" s="268"/>
      <c r="J7" s="268"/>
      <c r="K7" s="268"/>
      <c r="L7" s="276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9" customHeight="1" x14ac:dyDescent="0.2">
      <c r="A8" s="35"/>
      <c r="B8" s="1"/>
      <c r="C8" s="294" t="s">
        <v>0</v>
      </c>
      <c r="D8" s="268"/>
      <c r="E8" s="268"/>
      <c r="F8" s="268"/>
      <c r="G8" s="268"/>
      <c r="H8" s="268"/>
      <c r="I8" s="268"/>
      <c r="J8" s="268"/>
      <c r="K8" s="268"/>
      <c r="L8" s="276"/>
      <c r="M8" s="1"/>
      <c r="N8" s="1"/>
      <c r="O8" s="1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2.75" customHeight="1" x14ac:dyDescent="0.2">
      <c r="A9" s="35"/>
      <c r="B9" s="6"/>
      <c r="C9" s="294" t="s">
        <v>56</v>
      </c>
      <c r="D9" s="268"/>
      <c r="E9" s="268"/>
      <c r="F9" s="268"/>
      <c r="G9" s="268"/>
      <c r="H9" s="268"/>
      <c r="I9" s="268"/>
      <c r="J9" s="268"/>
      <c r="K9" s="268"/>
      <c r="L9" s="276"/>
      <c r="M9" s="35"/>
      <c r="N9" s="1"/>
      <c r="O9" s="1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5.25" customHeight="1" x14ac:dyDescent="0.2">
      <c r="A10" s="3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customHeight="1" x14ac:dyDescent="0.2">
      <c r="A11" s="35"/>
      <c r="B11" s="275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76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2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1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8" customHeight="1" x14ac:dyDescent="0.2">
      <c r="A13" s="35"/>
      <c r="B13" s="1"/>
      <c r="C13" s="1"/>
      <c r="D13" s="66"/>
      <c r="E13" s="66"/>
      <c r="F13" s="1"/>
      <c r="G13" s="2"/>
      <c r="H13" s="11"/>
      <c r="I13" s="4" t="s">
        <v>1</v>
      </c>
      <c r="J13" s="2"/>
      <c r="K13" s="11"/>
      <c r="L13" s="67" t="s">
        <v>2</v>
      </c>
      <c r="M13" s="67">
        <v>2026</v>
      </c>
      <c r="N13" s="1"/>
      <c r="O13" s="1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8" customHeight="1" x14ac:dyDescent="0.2">
      <c r="A14" s="35"/>
      <c r="B14" s="35"/>
      <c r="C14" s="35"/>
      <c r="D14" s="35"/>
      <c r="E14" s="66"/>
      <c r="F14" s="1"/>
      <c r="G14" s="2"/>
      <c r="H14" s="11"/>
      <c r="I14" s="68"/>
      <c r="J14" s="68"/>
      <c r="K14" s="68"/>
      <c r="L14" s="68"/>
      <c r="M14" s="68"/>
      <c r="N14" s="1"/>
      <c r="O14" s="1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.75" customHeight="1" x14ac:dyDescent="0.2">
      <c r="A15" s="35"/>
      <c r="B15" s="69" t="s">
        <v>57</v>
      </c>
      <c r="C15" s="70"/>
      <c r="D15" s="71" t="s">
        <v>58</v>
      </c>
      <c r="E15" s="66"/>
      <c r="F15" s="1"/>
      <c r="G15" s="2"/>
      <c r="H15" s="11"/>
      <c r="I15" s="72" t="s">
        <v>10</v>
      </c>
      <c r="J15" s="73" t="s">
        <v>11</v>
      </c>
      <c r="K15" s="368" t="s">
        <v>59</v>
      </c>
      <c r="L15" s="265"/>
      <c r="M15" s="278"/>
      <c r="N15" s="1"/>
      <c r="O15" s="1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 x14ac:dyDescent="0.2">
      <c r="A16" s="35"/>
      <c r="B16" s="74" t="s">
        <v>60</v>
      </c>
      <c r="C16" s="364" t="s">
        <v>61</v>
      </c>
      <c r="D16" s="245"/>
      <c r="E16" s="66"/>
      <c r="F16" s="1"/>
      <c r="G16" s="2"/>
      <c r="H16" s="11"/>
      <c r="I16" s="72" t="s">
        <v>62</v>
      </c>
      <c r="J16" s="222" t="s">
        <v>314</v>
      </c>
      <c r="K16" s="365" t="s">
        <v>63</v>
      </c>
      <c r="L16" s="268"/>
      <c r="M16" s="262"/>
      <c r="N16" s="1"/>
      <c r="O16" s="1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8.75" customHeight="1" x14ac:dyDescent="0.2">
      <c r="A17" s="35"/>
      <c r="B17" s="35"/>
      <c r="C17" s="35"/>
      <c r="D17" s="35"/>
      <c r="E17" s="66"/>
      <c r="F17" s="1"/>
      <c r="G17" s="2"/>
      <c r="H17" s="11"/>
      <c r="I17" s="72" t="s">
        <v>64</v>
      </c>
      <c r="J17" s="75" t="s">
        <v>15</v>
      </c>
      <c r="K17" s="365" t="s">
        <v>16</v>
      </c>
      <c r="L17" s="268"/>
      <c r="M17" s="262"/>
      <c r="N17" s="1"/>
      <c r="O17" s="1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customHeight="1" x14ac:dyDescent="0.2">
      <c r="A18" s="35"/>
      <c r="B18" s="1"/>
      <c r="C18" s="1"/>
      <c r="D18" s="35"/>
      <c r="E18" s="66"/>
      <c r="F18" s="1"/>
      <c r="G18" s="66"/>
      <c r="H18" s="11"/>
      <c r="I18" s="72" t="s">
        <v>65</v>
      </c>
      <c r="J18" s="76" t="s">
        <v>66</v>
      </c>
      <c r="K18" s="366" t="s">
        <v>317</v>
      </c>
      <c r="L18" s="304"/>
      <c r="M18" s="305"/>
      <c r="N18" s="1"/>
      <c r="O18" s="1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4.75" customHeight="1" x14ac:dyDescent="0.2">
      <c r="A19" s="35"/>
      <c r="B19" s="1"/>
      <c r="C19" s="1"/>
      <c r="D19" s="66"/>
      <c r="E19" s="66"/>
      <c r="F19" s="1"/>
      <c r="G19" s="2"/>
      <c r="H19" s="11"/>
      <c r="I19" s="77"/>
      <c r="J19" s="77"/>
      <c r="K19" s="77"/>
      <c r="L19" s="77"/>
      <c r="M19" s="77"/>
      <c r="N19" s="1"/>
      <c r="O19" s="1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48.75" customHeight="1" x14ac:dyDescent="0.2">
      <c r="A20" s="35"/>
      <c r="B20" s="1"/>
      <c r="C20" s="1"/>
      <c r="D20" s="66"/>
      <c r="E20" s="66"/>
      <c r="F20" s="1"/>
      <c r="G20" s="2"/>
      <c r="H20" s="11"/>
      <c r="I20" s="367" t="s">
        <v>67</v>
      </c>
      <c r="J20" s="357"/>
      <c r="K20" s="357"/>
      <c r="L20" s="357"/>
      <c r="M20" s="358"/>
      <c r="N20" s="1"/>
      <c r="O20" s="1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6.5" customHeight="1" x14ac:dyDescent="0.2">
      <c r="A21" s="35"/>
      <c r="B21" s="1"/>
      <c r="C21" s="1"/>
      <c r="D21" s="66"/>
      <c r="E21" s="66"/>
      <c r="F21" s="1"/>
      <c r="G21" s="2"/>
      <c r="H21" s="11"/>
      <c r="I21" s="77"/>
      <c r="J21" s="77"/>
      <c r="K21" s="77"/>
      <c r="L21" s="77"/>
      <c r="M21" s="77"/>
      <c r="N21" s="1"/>
      <c r="O21" s="1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2" customHeight="1" x14ac:dyDescent="0.2">
      <c r="A22" s="35"/>
      <c r="B22" s="78"/>
      <c r="C22" s="79"/>
      <c r="D22" s="80"/>
      <c r="E22" s="80"/>
      <c r="F22" s="81"/>
      <c r="G22" s="356" t="s">
        <v>68</v>
      </c>
      <c r="H22" s="357"/>
      <c r="I22" s="357"/>
      <c r="J22" s="357"/>
      <c r="K22" s="358"/>
      <c r="L22" s="80"/>
      <c r="M22" s="82"/>
      <c r="N22" s="1"/>
      <c r="O22" s="1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2" customHeight="1" x14ac:dyDescent="0.2">
      <c r="A23" s="35"/>
      <c r="B23" s="83" t="s">
        <v>69</v>
      </c>
      <c r="C23" s="351" t="s">
        <v>70</v>
      </c>
      <c r="D23" s="268"/>
      <c r="E23" s="268"/>
      <c r="F23" s="276"/>
      <c r="G23" s="359" t="s">
        <v>71</v>
      </c>
      <c r="H23" s="360">
        <v>2025</v>
      </c>
      <c r="I23" s="357"/>
      <c r="J23" s="358"/>
      <c r="K23" s="84">
        <v>2026</v>
      </c>
      <c r="L23" s="361" t="s">
        <v>72</v>
      </c>
      <c r="M23" s="362"/>
      <c r="N23" s="1"/>
      <c r="O23" s="1"/>
      <c r="P23" s="35"/>
      <c r="Q23" s="35" t="s">
        <v>24</v>
      </c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customHeight="1" x14ac:dyDescent="0.2">
      <c r="A24" s="35"/>
      <c r="B24" s="83"/>
      <c r="C24" s="352" t="s">
        <v>73</v>
      </c>
      <c r="D24" s="268"/>
      <c r="E24" s="268"/>
      <c r="F24" s="276"/>
      <c r="G24" s="252"/>
      <c r="H24" s="363" t="s">
        <v>74</v>
      </c>
      <c r="I24" s="362"/>
      <c r="J24" s="84" t="s">
        <v>75</v>
      </c>
      <c r="K24" s="78" t="s">
        <v>74</v>
      </c>
      <c r="L24" s="79" t="s">
        <v>76</v>
      </c>
      <c r="M24" s="85" t="s">
        <v>77</v>
      </c>
      <c r="N24" s="1"/>
      <c r="O24" s="1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4.5" customHeight="1" x14ac:dyDescent="0.2">
      <c r="A25" s="35"/>
      <c r="B25" s="86"/>
      <c r="C25" s="87"/>
      <c r="D25" s="87"/>
      <c r="E25" s="87"/>
      <c r="F25" s="18"/>
      <c r="G25" s="1"/>
      <c r="H25" s="17"/>
      <c r="I25" s="87"/>
      <c r="J25" s="17"/>
      <c r="K25" s="17"/>
      <c r="L25" s="17"/>
      <c r="M25" s="88"/>
      <c r="N25" s="1"/>
      <c r="O25" s="1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4.5" customHeight="1" x14ac:dyDescent="0.2">
      <c r="A26" s="35"/>
      <c r="B26" s="88"/>
      <c r="C26" s="1"/>
      <c r="D26" s="1"/>
      <c r="E26" s="1"/>
      <c r="F26" s="22"/>
      <c r="G26" s="1"/>
      <c r="H26" s="19"/>
      <c r="I26" s="1"/>
      <c r="J26" s="19"/>
      <c r="K26" s="19"/>
      <c r="L26" s="19"/>
      <c r="M26" s="88"/>
      <c r="N26" s="1"/>
      <c r="O26" s="1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9.75" customHeight="1" x14ac:dyDescent="0.2">
      <c r="A27" s="89"/>
      <c r="B27" s="90" t="s">
        <v>78</v>
      </c>
      <c r="C27" s="353" t="s">
        <v>318</v>
      </c>
      <c r="D27" s="354"/>
      <c r="E27" s="354"/>
      <c r="F27" s="355"/>
      <c r="G27" s="91" t="s">
        <v>79</v>
      </c>
      <c r="H27" s="92"/>
      <c r="I27" s="93">
        <v>6</v>
      </c>
      <c r="J27" s="92">
        <v>0</v>
      </c>
      <c r="K27" s="94">
        <v>6</v>
      </c>
      <c r="L27" s="92">
        <f t="shared" ref="L27:L32" si="0">K27-J27</f>
        <v>6</v>
      </c>
      <c r="M27" s="95">
        <f t="shared" ref="M27:M32" si="1">L27/K27*1</f>
        <v>1</v>
      </c>
      <c r="N27" s="12"/>
      <c r="O27" s="12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39.75" customHeight="1" x14ac:dyDescent="0.2">
      <c r="A28" s="89"/>
      <c r="B28" s="90" t="s">
        <v>80</v>
      </c>
      <c r="C28" s="345" t="s">
        <v>311</v>
      </c>
      <c r="D28" s="268"/>
      <c r="E28" s="268"/>
      <c r="F28" s="262"/>
      <c r="G28" s="96" t="s">
        <v>82</v>
      </c>
      <c r="H28" s="350">
        <v>100</v>
      </c>
      <c r="I28" s="262"/>
      <c r="J28" s="97">
        <v>200</v>
      </c>
      <c r="K28" s="98">
        <v>200</v>
      </c>
      <c r="L28" s="99">
        <f t="shared" si="0"/>
        <v>0</v>
      </c>
      <c r="M28" s="95">
        <f t="shared" si="1"/>
        <v>0</v>
      </c>
      <c r="N28" s="12"/>
      <c r="O28" s="12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39.75" customHeight="1" x14ac:dyDescent="0.2">
      <c r="A29" s="89"/>
      <c r="B29" s="90" t="s">
        <v>83</v>
      </c>
      <c r="C29" s="345" t="s">
        <v>84</v>
      </c>
      <c r="D29" s="268"/>
      <c r="E29" s="268"/>
      <c r="F29" s="262"/>
      <c r="G29" s="96" t="s">
        <v>85</v>
      </c>
      <c r="H29" s="346">
        <v>22</v>
      </c>
      <c r="I29" s="262"/>
      <c r="J29" s="92">
        <v>20</v>
      </c>
      <c r="K29" s="94">
        <v>22</v>
      </c>
      <c r="L29" s="92">
        <f t="shared" si="0"/>
        <v>2</v>
      </c>
      <c r="M29" s="95">
        <f t="shared" si="1"/>
        <v>9.0909090909090912E-2</v>
      </c>
      <c r="N29" s="12"/>
      <c r="O29" s="12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39.75" customHeight="1" x14ac:dyDescent="0.2">
      <c r="A30" s="89"/>
      <c r="B30" s="100">
        <v>5</v>
      </c>
      <c r="C30" s="345" t="s">
        <v>86</v>
      </c>
      <c r="D30" s="268"/>
      <c r="E30" s="268"/>
      <c r="F30" s="262"/>
      <c r="G30" s="96" t="s">
        <v>87</v>
      </c>
      <c r="H30" s="346">
        <v>20</v>
      </c>
      <c r="I30" s="262"/>
      <c r="J30" s="92">
        <v>10</v>
      </c>
      <c r="K30" s="94">
        <v>20</v>
      </c>
      <c r="L30" s="92">
        <f t="shared" si="0"/>
        <v>10</v>
      </c>
      <c r="M30" s="95">
        <f t="shared" si="1"/>
        <v>0.5</v>
      </c>
      <c r="N30" s="12"/>
      <c r="O30" s="12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39.75" customHeight="1" x14ac:dyDescent="0.2">
      <c r="A31" s="89"/>
      <c r="B31" s="100">
        <v>6</v>
      </c>
      <c r="C31" s="345" t="s">
        <v>88</v>
      </c>
      <c r="D31" s="268"/>
      <c r="E31" s="268"/>
      <c r="F31" s="262"/>
      <c r="G31" s="91" t="s">
        <v>89</v>
      </c>
      <c r="H31" s="346">
        <v>60</v>
      </c>
      <c r="I31" s="262"/>
      <c r="J31" s="92">
        <v>60</v>
      </c>
      <c r="K31" s="94">
        <v>60</v>
      </c>
      <c r="L31" s="92">
        <f t="shared" si="0"/>
        <v>0</v>
      </c>
      <c r="M31" s="95">
        <f t="shared" si="1"/>
        <v>0</v>
      </c>
      <c r="N31" s="12"/>
      <c r="O31" s="12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39.75" customHeight="1" x14ac:dyDescent="0.2">
      <c r="A32" s="89"/>
      <c r="B32" s="100">
        <v>7</v>
      </c>
      <c r="C32" s="347" t="s">
        <v>310</v>
      </c>
      <c r="D32" s="348"/>
      <c r="E32" s="348"/>
      <c r="F32" s="349"/>
      <c r="G32" s="96" t="s">
        <v>91</v>
      </c>
      <c r="H32" s="346">
        <v>30</v>
      </c>
      <c r="I32" s="262"/>
      <c r="J32" s="92">
        <v>30</v>
      </c>
      <c r="K32" s="94">
        <v>30</v>
      </c>
      <c r="L32" s="92">
        <f t="shared" si="0"/>
        <v>0</v>
      </c>
      <c r="M32" s="95">
        <f t="shared" si="1"/>
        <v>0</v>
      </c>
      <c r="N32" s="12"/>
      <c r="O32" s="12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39.75" customHeight="1" x14ac:dyDescent="0.2">
      <c r="A33" s="89"/>
      <c r="B33" s="101"/>
      <c r="C33" s="370"/>
      <c r="D33" s="244"/>
      <c r="E33" s="244"/>
      <c r="F33" s="245"/>
      <c r="G33" s="102"/>
      <c r="H33" s="379"/>
      <c r="I33" s="245"/>
      <c r="J33" s="103"/>
      <c r="K33" s="104"/>
      <c r="L33" s="103"/>
      <c r="M33" s="105"/>
      <c r="N33" s="12"/>
      <c r="O33" s="12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5" customHeight="1" x14ac:dyDescent="0.2">
      <c r="A34" s="35"/>
      <c r="B34" s="371"/>
      <c r="C34" s="372"/>
      <c r="D34" s="325"/>
      <c r="E34" s="325"/>
      <c r="F34" s="272"/>
      <c r="G34" s="35"/>
      <c r="H34" s="307"/>
      <c r="I34" s="276"/>
      <c r="J34" s="11"/>
      <c r="K34" s="106"/>
      <c r="L34" s="1"/>
      <c r="M34" s="12"/>
      <c r="N34" s="1"/>
      <c r="O34" s="1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75" customHeight="1" x14ac:dyDescent="0.2">
      <c r="A35" s="35"/>
      <c r="B35" s="250"/>
      <c r="C35" s="373"/>
      <c r="D35" s="374"/>
      <c r="E35" s="374"/>
      <c r="F35" s="375"/>
      <c r="G35" s="107"/>
      <c r="H35" s="307"/>
      <c r="I35" s="276"/>
      <c r="J35" s="11"/>
      <c r="K35" s="106"/>
      <c r="L35" s="1"/>
      <c r="M35" s="12"/>
      <c r="N35" s="1"/>
      <c r="O35" s="1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2.5" customHeight="1" x14ac:dyDescent="0.2">
      <c r="A36" s="35"/>
      <c r="B36" s="12"/>
      <c r="C36" s="376"/>
      <c r="D36" s="268"/>
      <c r="E36" s="268"/>
      <c r="F36" s="276"/>
      <c r="G36" s="107"/>
      <c r="H36" s="307"/>
      <c r="I36" s="276"/>
      <c r="J36" s="11"/>
      <c r="K36" s="33" t="s">
        <v>92</v>
      </c>
      <c r="L36" s="381"/>
      <c r="M36" s="358"/>
      <c r="N36" s="1"/>
      <c r="O36" s="1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3.5" customHeight="1" x14ac:dyDescent="0.2">
      <c r="A37" s="35"/>
      <c r="B37" s="1"/>
      <c r="C37" s="1"/>
      <c r="D37" s="108"/>
      <c r="E37" s="1"/>
      <c r="F37" s="11"/>
      <c r="G37" s="11"/>
      <c r="H37" s="11"/>
      <c r="I37" s="11"/>
      <c r="J37" s="35"/>
      <c r="K37" s="35"/>
      <c r="L37" s="35"/>
      <c r="M37" s="35"/>
      <c r="N37" s="1"/>
      <c r="O37" s="1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1" customHeight="1" x14ac:dyDescent="0.2">
      <c r="A38" s="35"/>
      <c r="B38" s="1"/>
      <c r="C38" s="1"/>
      <c r="D38" s="108"/>
      <c r="E38" s="1"/>
      <c r="F38" s="11"/>
      <c r="G38" s="11"/>
      <c r="H38" s="11"/>
      <c r="I38" s="11"/>
      <c r="J38" s="11"/>
      <c r="K38" s="33"/>
      <c r="L38" s="109"/>
      <c r="M38" s="109"/>
      <c r="N38" s="1"/>
      <c r="O38" s="1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1.25" customHeight="1" x14ac:dyDescent="0.2">
      <c r="A39" s="35"/>
      <c r="B39" s="377" t="s">
        <v>93</v>
      </c>
      <c r="C39" s="300"/>
      <c r="D39" s="296"/>
      <c r="E39" s="89"/>
      <c r="F39" s="378" t="s">
        <v>27</v>
      </c>
      <c r="G39" s="300"/>
      <c r="H39" s="300"/>
      <c r="I39" s="296"/>
      <c r="J39" s="110"/>
      <c r="K39" s="382" t="s">
        <v>28</v>
      </c>
      <c r="L39" s="300"/>
      <c r="M39" s="296"/>
      <c r="N39" s="1"/>
      <c r="O39" s="1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2.75" customHeight="1" x14ac:dyDescent="0.2">
      <c r="A40" s="35"/>
      <c r="B40" s="380"/>
      <c r="C40" s="268"/>
      <c r="D40" s="262"/>
      <c r="E40" s="89"/>
      <c r="F40" s="369" t="s">
        <v>94</v>
      </c>
      <c r="G40" s="268"/>
      <c r="H40" s="268"/>
      <c r="I40" s="262"/>
      <c r="J40" s="110"/>
      <c r="K40" s="369" t="s">
        <v>31</v>
      </c>
      <c r="L40" s="268"/>
      <c r="M40" s="262"/>
      <c r="N40" s="1"/>
      <c r="O40" s="1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8.5" customHeight="1" x14ac:dyDescent="0.2">
      <c r="A41" s="35"/>
      <c r="B41" s="111"/>
      <c r="C41" s="340"/>
      <c r="D41" s="262"/>
      <c r="E41" s="112"/>
      <c r="F41" s="342"/>
      <c r="G41" s="268"/>
      <c r="H41" s="268"/>
      <c r="I41" s="262"/>
      <c r="J41" s="89"/>
      <c r="K41" s="94"/>
      <c r="L41" s="89"/>
      <c r="M41" s="113"/>
      <c r="N41" s="1"/>
      <c r="O41" s="1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3.25" customHeight="1" x14ac:dyDescent="0.2">
      <c r="A42" s="35"/>
      <c r="B42" s="341" t="s">
        <v>95</v>
      </c>
      <c r="C42" s="256"/>
      <c r="D42" s="269" t="s">
        <v>32</v>
      </c>
      <c r="E42" s="114"/>
      <c r="F42" s="343" t="s">
        <v>33</v>
      </c>
      <c r="G42" s="256"/>
      <c r="H42" s="344" t="s">
        <v>30</v>
      </c>
      <c r="I42" s="245"/>
      <c r="J42" s="239"/>
      <c r="K42" s="242" t="s">
        <v>54</v>
      </c>
      <c r="L42" s="337" t="s">
        <v>96</v>
      </c>
      <c r="M42" s="245"/>
      <c r="N42" s="1"/>
      <c r="O42" s="1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75" customHeight="1" x14ac:dyDescent="0.2">
      <c r="A43" s="35"/>
      <c r="B43" s="115" t="s">
        <v>35</v>
      </c>
      <c r="C43" s="116" t="s">
        <v>36</v>
      </c>
      <c r="D43" s="270"/>
      <c r="E43" s="117"/>
      <c r="F43" s="338" t="s">
        <v>97</v>
      </c>
      <c r="G43" s="247"/>
      <c r="H43" s="40"/>
      <c r="I43" s="118" t="s">
        <v>98</v>
      </c>
      <c r="J43" s="240"/>
      <c r="K43" s="241"/>
      <c r="L43" s="339" t="s">
        <v>99</v>
      </c>
      <c r="M43" s="296"/>
      <c r="N43" s="1"/>
      <c r="O43" s="1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2.75" customHeight="1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44"/>
      <c r="L44" s="112"/>
      <c r="M44" s="112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2.7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2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2.75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7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2.7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.75" customHeight="1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2.75" customHeight="1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2.75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2.75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75" customHeight="1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2.75" customHeight="1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2.75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2.75" customHeight="1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2.75" customHeight="1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2.75" customHeight="1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2.7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2.7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2.75" customHeight="1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2.75" customHeight="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2.75" customHeight="1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2.7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2.75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2.75" customHeight="1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2.75" customHeight="1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2.75" customHeight="1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2.75" customHeight="1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2.75" customHeigh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2.75" customHeight="1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2.75" customHeigh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2.75" customHeight="1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2.75" customHeight="1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2.75" customHeight="1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2.75" customHeight="1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2.75" customHeight="1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2.75" customHeight="1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2.75" customHeight="1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2.75" customHeight="1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2.75" customHeight="1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2.75" customHeight="1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2.75" customHeight="1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2.75" customHeight="1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2.75" customHeight="1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2.75" customHeight="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2.7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2.75" customHeight="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2.75" customHeight="1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2.75" customHeight="1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2.75" customHeight="1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2.75" customHeight="1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2.75" customHeight="1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2.75" customHeight="1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2.75" customHeight="1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2.75" customHeight="1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2.75" customHeight="1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2.75" customHeight="1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2.75" customHeight="1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2.75" customHeight="1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2.75" customHeight="1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2.75" customHeight="1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2.75" customHeight="1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2.75" customHeight="1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2.75" customHeight="1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2.75" customHeight="1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2.75" customHeight="1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2.75" customHeight="1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2.75" customHeight="1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2.75" customHeight="1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2.75" customHeight="1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2.75" customHeight="1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2.75" customHeight="1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2.75" customHeight="1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2.75" customHeight="1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2.75" customHeight="1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2.75" customHeight="1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2.75" customHeight="1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2.75" customHeight="1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2.75" customHeight="1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2.75" customHeight="1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2.75" customHeight="1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2.75" customHeight="1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2.75" customHeight="1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2.75" customHeight="1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2.75" customHeight="1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2.75" customHeight="1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2.75" customHeight="1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2.75" customHeight="1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2.75" customHeight="1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2.75" customHeight="1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2.75" customHeight="1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2.75" customHeight="1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2.75" customHeight="1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2.75" customHeight="1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2.75" customHeight="1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2.75" customHeight="1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2.75" customHeight="1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2.75" customHeight="1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2.75" customHeight="1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2.75" customHeight="1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2.75" customHeight="1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2.75" customHeight="1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2.75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2.75" customHeight="1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2.75" customHeight="1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2.75" customHeight="1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2.75" customHeight="1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2.75" customHeight="1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2.75" customHeight="1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2.75" customHeight="1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2.75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2.75" customHeight="1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2.75" customHeight="1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2.75" customHeight="1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2.75" customHeight="1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2.75" customHeight="1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2.75" customHeight="1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2.75" customHeight="1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2.75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2.7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2.75" customHeight="1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2.75" customHeight="1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2.75" customHeight="1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2.75" customHeight="1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2.75" customHeight="1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2.75" customHeight="1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2.75" customHeight="1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2.75" customHeight="1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2.75" customHeight="1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2.75" customHeight="1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2.75" customHeight="1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2.75" customHeight="1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2.75" customHeight="1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2.75" customHeight="1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2.75" customHeight="1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2.75" customHeight="1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2.75" customHeight="1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2.75" customHeight="1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2.75" customHeight="1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75" customHeight="1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2.7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2.75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2.75" customHeight="1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2.75" customHeight="1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2.75" customHeight="1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2.75" customHeight="1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2.75" customHeight="1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2.75" customHeight="1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2.75" customHeight="1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2.75" customHeight="1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2.75" customHeight="1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2.75" customHeight="1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2.75" customHeight="1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2.75" customHeight="1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2.75" customHeight="1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2.75" customHeight="1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2.75" customHeight="1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2.75" customHeight="1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2.7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2.75" customHeight="1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2.75" customHeight="1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75" customHeight="1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2.75" customHeight="1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2.75" customHeight="1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2.75" customHeight="1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2.75" customHeight="1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2.75" customHeight="1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2.75" customHeight="1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2.75" customHeight="1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2.75" customHeight="1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2.75" customHeight="1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2.75" customHeight="1" x14ac:dyDescent="0.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2.75" customHeight="1" x14ac:dyDescent="0.2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2.75" customHeight="1" x14ac:dyDescent="0.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2.75" customHeight="1" x14ac:dyDescent="0.2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2.75" customHeight="1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2.75" customHeight="1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2.75" customHeight="1" x14ac:dyDescent="0.2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2.75" customHeight="1" x14ac:dyDescent="0.2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2.75" customHeight="1" x14ac:dyDescent="0.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2.75" customHeight="1" x14ac:dyDescent="0.2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2.75" customHeight="1" x14ac:dyDescent="0.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2.75" customHeight="1" x14ac:dyDescent="0.2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2.75" customHeight="1" x14ac:dyDescent="0.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2.75" customHeight="1" x14ac:dyDescent="0.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2.75" customHeight="1" x14ac:dyDescent="0.2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2.75" customHeight="1" x14ac:dyDescent="0.2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2.75" customHeight="1" x14ac:dyDescent="0.2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2.75" customHeight="1" x14ac:dyDescent="0.2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2.75" customHeight="1" x14ac:dyDescent="0.2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2.75" customHeight="1" x14ac:dyDescent="0.2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2.75" customHeight="1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2.75" customHeight="1" x14ac:dyDescent="0.2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2.75" customHeight="1" x14ac:dyDescent="0.2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 customHeight="1" x14ac:dyDescent="0.2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 customHeight="1" x14ac:dyDescent="0.2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 customHeight="1" x14ac:dyDescent="0.2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 customHeight="1" x14ac:dyDescent="0.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 customHeight="1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 customHeight="1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 customHeight="1" x14ac:dyDescent="0.2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 customHeight="1" x14ac:dyDescent="0.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 customHeight="1" x14ac:dyDescent="0.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 customHeight="1" x14ac:dyDescent="0.2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 customHeight="1" x14ac:dyDescent="0.2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 customHeight="1" x14ac:dyDescent="0.2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 customHeight="1" x14ac:dyDescent="0.2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 customHeight="1" x14ac:dyDescent="0.2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 customHeight="1" x14ac:dyDescent="0.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 customHeight="1" x14ac:dyDescent="0.2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 customHeight="1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 customHeight="1" x14ac:dyDescent="0.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 customHeight="1" x14ac:dyDescent="0.2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 customHeight="1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 customHeight="1" x14ac:dyDescent="0.2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 customHeight="1" x14ac:dyDescent="0.2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2.75" customHeight="1" x14ac:dyDescent="0.2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2.75" customHeight="1" x14ac:dyDescent="0.2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2.75" customHeight="1" x14ac:dyDescent="0.2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2.75" customHeight="1" x14ac:dyDescent="0.2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2.75" customHeight="1" x14ac:dyDescent="0.2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2.75" customHeight="1" x14ac:dyDescent="0.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2.75" customHeight="1" x14ac:dyDescent="0.2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2.75" customHeight="1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2.75" customHeight="1" x14ac:dyDescent="0.2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2.75" customHeight="1" x14ac:dyDescent="0.2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2.75" customHeight="1" x14ac:dyDescent="0.2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2.75" customHeight="1" x14ac:dyDescent="0.2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2.75" customHeight="1" x14ac:dyDescent="0.2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2.75" customHeight="1" x14ac:dyDescent="0.2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2.75" customHeight="1" x14ac:dyDescent="0.2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2.75" customHeight="1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2.75" customHeight="1" x14ac:dyDescent="0.2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2.75" customHeight="1" x14ac:dyDescent="0.2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2.75" customHeight="1" x14ac:dyDescent="0.2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2.75" customHeight="1" x14ac:dyDescent="0.2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2.75" customHeight="1" x14ac:dyDescent="0.2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2.75" customHeight="1" x14ac:dyDescent="0.2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2.75" customHeight="1" x14ac:dyDescent="0.2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2.75" customHeight="1" x14ac:dyDescent="0.2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2.75" customHeight="1" x14ac:dyDescent="0.2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2.75" customHeight="1" x14ac:dyDescent="0.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2.75" customHeight="1" x14ac:dyDescent="0.2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2.75" customHeight="1" x14ac:dyDescent="0.2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2.75" customHeight="1" x14ac:dyDescent="0.2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2.75" customHeight="1" x14ac:dyDescent="0.2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2.75" customHeight="1" x14ac:dyDescent="0.2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2.75" customHeight="1" x14ac:dyDescent="0.2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2.75" customHeight="1" x14ac:dyDescent="0.2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2.75" customHeight="1" x14ac:dyDescent="0.2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2.75" customHeight="1" x14ac:dyDescent="0.2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2.75" customHeight="1" x14ac:dyDescent="0.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2.75" customHeight="1" x14ac:dyDescent="0.2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2.75" customHeight="1" x14ac:dyDescent="0.2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2.75" customHeight="1" x14ac:dyDescent="0.2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2.75" customHeight="1" x14ac:dyDescent="0.2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2.75" customHeight="1" x14ac:dyDescent="0.2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2.75" customHeight="1" x14ac:dyDescent="0.2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2.75" customHeight="1" x14ac:dyDescent="0.2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2.75" customHeight="1" x14ac:dyDescent="0.2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2.75" customHeight="1" x14ac:dyDescent="0.2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2.75" customHeight="1" x14ac:dyDescent="0.2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2.75" customHeight="1" x14ac:dyDescent="0.2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2.75" customHeight="1" x14ac:dyDescent="0.2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2.75" customHeight="1" x14ac:dyDescent="0.2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2.75" customHeight="1" x14ac:dyDescent="0.2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2.75" customHeight="1" x14ac:dyDescent="0.2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2.75" customHeight="1" x14ac:dyDescent="0.2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2.75" customHeight="1" x14ac:dyDescent="0.2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2.75" customHeight="1" x14ac:dyDescent="0.2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2.75" customHeight="1" x14ac:dyDescent="0.2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2.75" customHeight="1" x14ac:dyDescent="0.2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2.75" customHeight="1" x14ac:dyDescent="0.2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2.75" customHeight="1" x14ac:dyDescent="0.2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2.75" customHeight="1" x14ac:dyDescent="0.2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2.75" customHeight="1" x14ac:dyDescent="0.2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2.75" customHeight="1" x14ac:dyDescent="0.2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2.75" customHeight="1" x14ac:dyDescent="0.2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2.75" customHeight="1" x14ac:dyDescent="0.2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2.75" customHeight="1" x14ac:dyDescent="0.2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2.75" customHeight="1" x14ac:dyDescent="0.2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2.75" customHeight="1" x14ac:dyDescent="0.2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2.75" customHeight="1" x14ac:dyDescent="0.2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2.75" customHeight="1" x14ac:dyDescent="0.2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2.75" customHeight="1" x14ac:dyDescent="0.2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2.75" customHeight="1" x14ac:dyDescent="0.2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2.75" customHeight="1" x14ac:dyDescent="0.2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2.75" customHeight="1" x14ac:dyDescent="0.2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2.75" customHeight="1" x14ac:dyDescent="0.2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2.75" customHeight="1" x14ac:dyDescent="0.2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2.75" customHeight="1" x14ac:dyDescent="0.2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2.75" customHeight="1" x14ac:dyDescent="0.2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2.75" customHeight="1" x14ac:dyDescent="0.2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2.75" customHeight="1" x14ac:dyDescent="0.2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2.75" customHeight="1" x14ac:dyDescent="0.2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2.75" customHeight="1" x14ac:dyDescent="0.2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2.75" customHeight="1" x14ac:dyDescent="0.2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2.75" customHeight="1" x14ac:dyDescent="0.2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2.75" customHeight="1" x14ac:dyDescent="0.2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2.75" customHeight="1" x14ac:dyDescent="0.2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2.75" customHeight="1" x14ac:dyDescent="0.2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2.75" customHeight="1" x14ac:dyDescent="0.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2.75" customHeight="1" x14ac:dyDescent="0.2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2.75" customHeight="1" x14ac:dyDescent="0.2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2.75" customHeight="1" x14ac:dyDescent="0.2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2.75" customHeight="1" x14ac:dyDescent="0.2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2.75" customHeight="1" x14ac:dyDescent="0.2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2.75" customHeight="1" x14ac:dyDescent="0.2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2.75" customHeight="1" x14ac:dyDescent="0.2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2.75" customHeight="1" x14ac:dyDescent="0.2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2.75" customHeight="1" x14ac:dyDescent="0.2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2.75" customHeight="1" x14ac:dyDescent="0.2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2.75" customHeight="1" x14ac:dyDescent="0.2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2.75" customHeight="1" x14ac:dyDescent="0.2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2.75" customHeight="1" x14ac:dyDescent="0.2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2.75" customHeight="1" x14ac:dyDescent="0.2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2.75" customHeight="1" x14ac:dyDescent="0.2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2.75" customHeight="1" x14ac:dyDescent="0.2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2.75" customHeight="1" x14ac:dyDescent="0.2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2.75" customHeight="1" x14ac:dyDescent="0.2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2.75" customHeight="1" x14ac:dyDescent="0.2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2.75" customHeight="1" x14ac:dyDescent="0.2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2.75" customHeight="1" x14ac:dyDescent="0.2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2.75" customHeight="1" x14ac:dyDescent="0.2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2.75" customHeight="1" x14ac:dyDescent="0.2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2.75" customHeight="1" x14ac:dyDescent="0.2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2.75" customHeight="1" x14ac:dyDescent="0.2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2.75" customHeight="1" x14ac:dyDescent="0.2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2.75" customHeight="1" x14ac:dyDescent="0.2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2.75" customHeight="1" x14ac:dyDescent="0.2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2.75" customHeight="1" x14ac:dyDescent="0.2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2.75" customHeight="1" x14ac:dyDescent="0.2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2.75" customHeight="1" x14ac:dyDescent="0.2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2.75" customHeight="1" x14ac:dyDescent="0.2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2.75" customHeight="1" x14ac:dyDescent="0.2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2.75" customHeight="1" x14ac:dyDescent="0.2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2.75" customHeight="1" x14ac:dyDescent="0.2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2.75" customHeight="1" x14ac:dyDescent="0.2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2.75" customHeight="1" x14ac:dyDescent="0.2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2.75" customHeight="1" x14ac:dyDescent="0.2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2.75" customHeight="1" x14ac:dyDescent="0.2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2.75" customHeight="1" x14ac:dyDescent="0.2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2.75" customHeight="1" x14ac:dyDescent="0.2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2.75" customHeight="1" x14ac:dyDescent="0.2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2.75" customHeight="1" x14ac:dyDescent="0.2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2.75" customHeight="1" x14ac:dyDescent="0.2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2.75" customHeight="1" x14ac:dyDescent="0.2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2.75" customHeight="1" x14ac:dyDescent="0.2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2.75" customHeight="1" x14ac:dyDescent="0.2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2.75" customHeight="1" x14ac:dyDescent="0.2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2.75" customHeight="1" x14ac:dyDescent="0.2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2.75" customHeight="1" x14ac:dyDescent="0.2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2.75" customHeight="1" x14ac:dyDescent="0.2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2.75" customHeight="1" x14ac:dyDescent="0.2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2.75" customHeight="1" x14ac:dyDescent="0.2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2.75" customHeight="1" x14ac:dyDescent="0.2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2.75" customHeight="1" x14ac:dyDescent="0.2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2.75" customHeight="1" x14ac:dyDescent="0.2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2.75" customHeight="1" x14ac:dyDescent="0.2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2.75" customHeight="1" x14ac:dyDescent="0.2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2.75" customHeight="1" x14ac:dyDescent="0.2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2.75" customHeight="1" x14ac:dyDescent="0.2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2.75" customHeight="1" x14ac:dyDescent="0.2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2.75" customHeight="1" x14ac:dyDescent="0.2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2.75" customHeight="1" x14ac:dyDescent="0.2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2.75" customHeight="1" x14ac:dyDescent="0.2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2.75" customHeight="1" x14ac:dyDescent="0.2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2.75" customHeight="1" x14ac:dyDescent="0.2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2.75" customHeight="1" x14ac:dyDescent="0.2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2.75" customHeight="1" x14ac:dyDescent="0.2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2.75" customHeight="1" x14ac:dyDescent="0.2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2.75" customHeight="1" x14ac:dyDescent="0.2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2.75" customHeight="1" x14ac:dyDescent="0.2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2.75" customHeight="1" x14ac:dyDescent="0.2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2.75" customHeight="1" x14ac:dyDescent="0.2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2.75" customHeight="1" x14ac:dyDescent="0.2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2.75" customHeight="1" x14ac:dyDescent="0.2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2.75" customHeight="1" x14ac:dyDescent="0.2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2.75" customHeight="1" x14ac:dyDescent="0.2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2.75" customHeight="1" x14ac:dyDescent="0.2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2.75" customHeight="1" x14ac:dyDescent="0.2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2.75" customHeight="1" x14ac:dyDescent="0.2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2.75" customHeight="1" x14ac:dyDescent="0.2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2.75" customHeight="1" x14ac:dyDescent="0.2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2.75" customHeight="1" x14ac:dyDescent="0.2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2.75" customHeight="1" x14ac:dyDescent="0.2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2.75" customHeight="1" x14ac:dyDescent="0.2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2.75" customHeight="1" x14ac:dyDescent="0.2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2.75" customHeight="1" x14ac:dyDescent="0.2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2.75" customHeight="1" x14ac:dyDescent="0.2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2.75" customHeight="1" x14ac:dyDescent="0.2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2.75" customHeight="1" x14ac:dyDescent="0.2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2.75" customHeight="1" x14ac:dyDescent="0.2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2.75" customHeight="1" x14ac:dyDescent="0.2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2.75" customHeight="1" x14ac:dyDescent="0.2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2.75" customHeight="1" x14ac:dyDescent="0.2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2.75" customHeight="1" x14ac:dyDescent="0.2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2.75" customHeight="1" x14ac:dyDescent="0.2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2.75" customHeight="1" x14ac:dyDescent="0.2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2.75" customHeight="1" x14ac:dyDescent="0.2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2.75" customHeight="1" x14ac:dyDescent="0.2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2.75" customHeight="1" x14ac:dyDescent="0.2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2.75" customHeight="1" x14ac:dyDescent="0.2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2.75" customHeight="1" x14ac:dyDescent="0.2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2.75" customHeight="1" x14ac:dyDescent="0.2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2.75" customHeight="1" x14ac:dyDescent="0.2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2.75" customHeight="1" x14ac:dyDescent="0.2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2.75" customHeight="1" x14ac:dyDescent="0.2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2.75" customHeight="1" x14ac:dyDescent="0.2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2.75" customHeight="1" x14ac:dyDescent="0.2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2.75" customHeight="1" x14ac:dyDescent="0.2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2.75" customHeight="1" x14ac:dyDescent="0.2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2.75" customHeight="1" x14ac:dyDescent="0.2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2.75" customHeight="1" x14ac:dyDescent="0.2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2.75" customHeight="1" x14ac:dyDescent="0.2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2.75" customHeight="1" x14ac:dyDescent="0.2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2.75" customHeight="1" x14ac:dyDescent="0.2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2.75" customHeight="1" x14ac:dyDescent="0.2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2.75" customHeight="1" x14ac:dyDescent="0.2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2.75" customHeight="1" x14ac:dyDescent="0.2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2.75" customHeight="1" x14ac:dyDescent="0.2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2.75" customHeight="1" x14ac:dyDescent="0.2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2.75" customHeight="1" x14ac:dyDescent="0.2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2.75" customHeight="1" x14ac:dyDescent="0.2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2.75" customHeight="1" x14ac:dyDescent="0.2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2.75" customHeight="1" x14ac:dyDescent="0.2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2.75" customHeight="1" x14ac:dyDescent="0.2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2.75" customHeight="1" x14ac:dyDescent="0.2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2.75" customHeight="1" x14ac:dyDescent="0.2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2.75" customHeight="1" x14ac:dyDescent="0.2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2.75" customHeight="1" x14ac:dyDescent="0.2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2.75" customHeight="1" x14ac:dyDescent="0.2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2.75" customHeight="1" x14ac:dyDescent="0.2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2.75" customHeight="1" x14ac:dyDescent="0.2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2.75" customHeight="1" x14ac:dyDescent="0.2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2.75" customHeight="1" x14ac:dyDescent="0.2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2.75" customHeight="1" x14ac:dyDescent="0.2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2.75" customHeight="1" x14ac:dyDescent="0.2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2.75" customHeight="1" x14ac:dyDescent="0.2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2.75" customHeight="1" x14ac:dyDescent="0.2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2.75" customHeight="1" x14ac:dyDescent="0.2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2.75" customHeight="1" x14ac:dyDescent="0.2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2.75" customHeight="1" x14ac:dyDescent="0.2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2.75" customHeight="1" x14ac:dyDescent="0.2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2.75" customHeight="1" x14ac:dyDescent="0.2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2.75" customHeight="1" x14ac:dyDescent="0.2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2.75" customHeight="1" x14ac:dyDescent="0.2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2.75" customHeight="1" x14ac:dyDescent="0.2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2.75" customHeight="1" x14ac:dyDescent="0.2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2.75" customHeight="1" x14ac:dyDescent="0.2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2.75" customHeight="1" x14ac:dyDescent="0.2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2.75" customHeight="1" x14ac:dyDescent="0.2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2.75" customHeight="1" x14ac:dyDescent="0.2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2.75" customHeight="1" x14ac:dyDescent="0.2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2.75" customHeight="1" x14ac:dyDescent="0.2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2.75" customHeight="1" x14ac:dyDescent="0.2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2.75" customHeight="1" x14ac:dyDescent="0.2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2.75" customHeight="1" x14ac:dyDescent="0.2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2.75" customHeight="1" x14ac:dyDescent="0.2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2.75" customHeight="1" x14ac:dyDescent="0.2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2.75" customHeight="1" x14ac:dyDescent="0.2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2.75" customHeight="1" x14ac:dyDescent="0.2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2.75" customHeight="1" x14ac:dyDescent="0.2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2.75" customHeight="1" x14ac:dyDescent="0.2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2.75" customHeight="1" x14ac:dyDescent="0.2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2.75" customHeight="1" x14ac:dyDescent="0.2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2.75" customHeight="1" x14ac:dyDescent="0.2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2.75" customHeight="1" x14ac:dyDescent="0.2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2.75" customHeight="1" x14ac:dyDescent="0.2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2.75" customHeight="1" x14ac:dyDescent="0.2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2.75" customHeight="1" x14ac:dyDescent="0.2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2.75" customHeight="1" x14ac:dyDescent="0.2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2.75" customHeight="1" x14ac:dyDescent="0.2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2.75" customHeight="1" x14ac:dyDescent="0.2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2.75" customHeight="1" x14ac:dyDescent="0.2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2.75" customHeight="1" x14ac:dyDescent="0.2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2.75" customHeight="1" x14ac:dyDescent="0.2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2.75" customHeight="1" x14ac:dyDescent="0.2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2.75" customHeight="1" x14ac:dyDescent="0.2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2.75" customHeight="1" x14ac:dyDescent="0.2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2.75" customHeight="1" x14ac:dyDescent="0.2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2.75" customHeight="1" x14ac:dyDescent="0.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2.75" customHeight="1" x14ac:dyDescent="0.2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2.75" customHeight="1" x14ac:dyDescent="0.2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2.75" customHeight="1" x14ac:dyDescent="0.2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2.75" customHeight="1" x14ac:dyDescent="0.2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2.75" customHeight="1" x14ac:dyDescent="0.2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2.75" customHeight="1" x14ac:dyDescent="0.2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2.75" customHeight="1" x14ac:dyDescent="0.2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2.75" customHeight="1" x14ac:dyDescent="0.2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2.75" customHeight="1" x14ac:dyDescent="0.2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2.75" customHeight="1" x14ac:dyDescent="0.2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2.75" customHeight="1" x14ac:dyDescent="0.2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2.75" customHeight="1" x14ac:dyDescent="0.2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2.75" customHeight="1" x14ac:dyDescent="0.2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2.75" customHeight="1" x14ac:dyDescent="0.2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2.75" customHeight="1" x14ac:dyDescent="0.2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2.75" customHeight="1" x14ac:dyDescent="0.2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2.75" customHeight="1" x14ac:dyDescent="0.2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2.75" customHeight="1" x14ac:dyDescent="0.2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2.75" customHeight="1" x14ac:dyDescent="0.2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2.75" customHeight="1" x14ac:dyDescent="0.2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2.75" customHeight="1" x14ac:dyDescent="0.2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2.75" customHeight="1" x14ac:dyDescent="0.2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2.75" customHeight="1" x14ac:dyDescent="0.2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2.75" customHeight="1" x14ac:dyDescent="0.2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2.75" customHeight="1" x14ac:dyDescent="0.2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2.75" customHeight="1" x14ac:dyDescent="0.2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2.75" customHeight="1" x14ac:dyDescent="0.2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2.75" customHeight="1" x14ac:dyDescent="0.2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2.75" customHeight="1" x14ac:dyDescent="0.2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2.75" customHeight="1" x14ac:dyDescent="0.2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2.75" customHeight="1" x14ac:dyDescent="0.2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2.75" customHeight="1" x14ac:dyDescent="0.2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2.75" customHeight="1" x14ac:dyDescent="0.2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2.75" customHeight="1" x14ac:dyDescent="0.2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2.75" customHeight="1" x14ac:dyDescent="0.2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2.75" customHeight="1" x14ac:dyDescent="0.2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2.75" customHeight="1" x14ac:dyDescent="0.2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2.75" customHeight="1" x14ac:dyDescent="0.2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2.75" customHeight="1" x14ac:dyDescent="0.2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2.75" customHeight="1" x14ac:dyDescent="0.2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2.75" customHeight="1" x14ac:dyDescent="0.2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2.75" customHeight="1" x14ac:dyDescent="0.2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2.75" customHeight="1" x14ac:dyDescent="0.2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2.75" customHeight="1" x14ac:dyDescent="0.2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2.75" customHeight="1" x14ac:dyDescent="0.2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2.75" customHeight="1" x14ac:dyDescent="0.2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2.75" customHeight="1" x14ac:dyDescent="0.2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2.75" customHeight="1" x14ac:dyDescent="0.2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2.75" customHeight="1" x14ac:dyDescent="0.2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2.75" customHeight="1" x14ac:dyDescent="0.2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2.75" customHeight="1" x14ac:dyDescent="0.2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2.75" customHeight="1" x14ac:dyDescent="0.2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2.75" customHeight="1" x14ac:dyDescent="0.2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2.75" customHeight="1" x14ac:dyDescent="0.2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2.75" customHeight="1" x14ac:dyDescent="0.2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2.75" customHeight="1" x14ac:dyDescent="0.2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2.75" customHeight="1" x14ac:dyDescent="0.2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2.75" customHeight="1" x14ac:dyDescent="0.2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2.75" customHeight="1" x14ac:dyDescent="0.2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2.75" customHeight="1" x14ac:dyDescent="0.2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2.75" customHeight="1" x14ac:dyDescent="0.2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2.75" customHeight="1" x14ac:dyDescent="0.2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2.75" customHeight="1" x14ac:dyDescent="0.2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2.75" customHeight="1" x14ac:dyDescent="0.2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2.75" customHeight="1" x14ac:dyDescent="0.2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2.75" customHeight="1" x14ac:dyDescent="0.2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2.75" customHeight="1" x14ac:dyDescent="0.2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2.75" customHeight="1" x14ac:dyDescent="0.2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2.75" customHeight="1" x14ac:dyDescent="0.2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2.75" customHeight="1" x14ac:dyDescent="0.2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2.75" customHeight="1" x14ac:dyDescent="0.2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2.75" customHeight="1" x14ac:dyDescent="0.2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2.75" customHeight="1" x14ac:dyDescent="0.2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2.75" customHeight="1" x14ac:dyDescent="0.2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2.75" customHeight="1" x14ac:dyDescent="0.2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2.75" customHeight="1" x14ac:dyDescent="0.2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2.75" customHeight="1" x14ac:dyDescent="0.2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2.75" customHeight="1" x14ac:dyDescent="0.2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2.75" customHeight="1" x14ac:dyDescent="0.2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2.75" customHeight="1" x14ac:dyDescent="0.2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2.75" customHeight="1" x14ac:dyDescent="0.2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2.75" customHeight="1" x14ac:dyDescent="0.2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2.75" customHeight="1" x14ac:dyDescent="0.2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2.75" customHeight="1" x14ac:dyDescent="0.2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2.75" customHeight="1" x14ac:dyDescent="0.2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2.75" customHeight="1" x14ac:dyDescent="0.2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2.75" customHeight="1" x14ac:dyDescent="0.2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2.75" customHeight="1" x14ac:dyDescent="0.2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2.75" customHeight="1" x14ac:dyDescent="0.2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2.75" customHeight="1" x14ac:dyDescent="0.2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2.75" customHeight="1" x14ac:dyDescent="0.2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2.75" customHeight="1" x14ac:dyDescent="0.2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2.75" customHeight="1" x14ac:dyDescent="0.2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2.75" customHeight="1" x14ac:dyDescent="0.2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2.75" customHeight="1" x14ac:dyDescent="0.2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2.75" customHeight="1" x14ac:dyDescent="0.2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2.75" customHeight="1" x14ac:dyDescent="0.2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2.75" customHeight="1" x14ac:dyDescent="0.2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2.75" customHeight="1" x14ac:dyDescent="0.2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2.75" customHeight="1" x14ac:dyDescent="0.2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2.75" customHeight="1" x14ac:dyDescent="0.2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2.75" customHeight="1" x14ac:dyDescent="0.2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2.75" customHeight="1" x14ac:dyDescent="0.2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2.75" customHeight="1" x14ac:dyDescent="0.2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2.75" customHeight="1" x14ac:dyDescent="0.2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2.75" customHeight="1" x14ac:dyDescent="0.2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2.75" customHeight="1" x14ac:dyDescent="0.2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2.75" customHeight="1" x14ac:dyDescent="0.2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2.75" customHeight="1" x14ac:dyDescent="0.2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2.75" customHeight="1" x14ac:dyDescent="0.2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2.75" customHeight="1" x14ac:dyDescent="0.2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2.75" customHeight="1" x14ac:dyDescent="0.2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2.75" customHeight="1" x14ac:dyDescent="0.2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2.75" customHeight="1" x14ac:dyDescent="0.2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2.75" customHeight="1" x14ac:dyDescent="0.2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2.75" customHeight="1" x14ac:dyDescent="0.2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2.75" customHeight="1" x14ac:dyDescent="0.2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2.75" customHeight="1" x14ac:dyDescent="0.2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2.75" customHeight="1" x14ac:dyDescent="0.2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2.75" customHeight="1" x14ac:dyDescent="0.2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2.75" customHeight="1" x14ac:dyDescent="0.2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2.75" customHeight="1" x14ac:dyDescent="0.2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2.75" customHeight="1" x14ac:dyDescent="0.2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2.75" customHeight="1" x14ac:dyDescent="0.2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2.75" customHeight="1" x14ac:dyDescent="0.2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2.75" customHeight="1" x14ac:dyDescent="0.2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2.75" customHeight="1" x14ac:dyDescent="0.2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2.75" customHeight="1" x14ac:dyDescent="0.2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2.75" customHeight="1" x14ac:dyDescent="0.2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2.75" customHeight="1" x14ac:dyDescent="0.2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2.75" customHeight="1" x14ac:dyDescent="0.2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2.75" customHeight="1" x14ac:dyDescent="0.2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2.75" customHeight="1" x14ac:dyDescent="0.2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2.75" customHeight="1" x14ac:dyDescent="0.2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2.75" customHeight="1" x14ac:dyDescent="0.2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2.75" customHeight="1" x14ac:dyDescent="0.2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2.75" customHeight="1" x14ac:dyDescent="0.2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2.75" customHeight="1" x14ac:dyDescent="0.2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2.75" customHeight="1" x14ac:dyDescent="0.2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2.75" customHeight="1" x14ac:dyDescent="0.2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2.75" customHeight="1" x14ac:dyDescent="0.2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2.75" customHeight="1" x14ac:dyDescent="0.2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2.75" customHeight="1" x14ac:dyDescent="0.2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2.75" customHeight="1" x14ac:dyDescent="0.2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2.75" customHeight="1" x14ac:dyDescent="0.2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2.75" customHeight="1" x14ac:dyDescent="0.2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2.75" customHeight="1" x14ac:dyDescent="0.2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2.75" customHeight="1" x14ac:dyDescent="0.2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2.75" customHeight="1" x14ac:dyDescent="0.2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2.75" customHeight="1" x14ac:dyDescent="0.2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2.75" customHeight="1" x14ac:dyDescent="0.2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2.75" customHeight="1" x14ac:dyDescent="0.2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2.75" customHeight="1" x14ac:dyDescent="0.2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2.75" customHeight="1" x14ac:dyDescent="0.2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2.75" customHeight="1" x14ac:dyDescent="0.2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2.75" customHeight="1" x14ac:dyDescent="0.2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2.75" customHeight="1" x14ac:dyDescent="0.2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2.75" customHeight="1" x14ac:dyDescent="0.2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2.75" customHeight="1" x14ac:dyDescent="0.2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2.75" customHeight="1" x14ac:dyDescent="0.2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2.75" customHeight="1" x14ac:dyDescent="0.2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2.75" customHeight="1" x14ac:dyDescent="0.2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2.75" customHeight="1" x14ac:dyDescent="0.2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2.75" customHeight="1" x14ac:dyDescent="0.2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2.75" customHeight="1" x14ac:dyDescent="0.2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2.75" customHeight="1" x14ac:dyDescent="0.2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2.75" customHeight="1" x14ac:dyDescent="0.2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2.75" customHeight="1" x14ac:dyDescent="0.2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2.75" customHeight="1" x14ac:dyDescent="0.2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2.75" customHeight="1" x14ac:dyDescent="0.2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2.75" customHeight="1" x14ac:dyDescent="0.2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2.75" customHeight="1" x14ac:dyDescent="0.2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2.75" customHeight="1" x14ac:dyDescent="0.2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2.75" customHeight="1" x14ac:dyDescent="0.2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2.75" customHeight="1" x14ac:dyDescent="0.2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2.75" customHeight="1" x14ac:dyDescent="0.2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2.75" customHeight="1" x14ac:dyDescent="0.2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2.75" customHeight="1" x14ac:dyDescent="0.2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2.75" customHeight="1" x14ac:dyDescent="0.2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2.75" customHeight="1" x14ac:dyDescent="0.2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2.75" customHeight="1" x14ac:dyDescent="0.2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2.75" customHeight="1" x14ac:dyDescent="0.2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2.75" customHeight="1" x14ac:dyDescent="0.2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2.75" customHeight="1" x14ac:dyDescent="0.2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2.75" customHeight="1" x14ac:dyDescent="0.2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2.75" customHeight="1" x14ac:dyDescent="0.2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2.75" customHeight="1" x14ac:dyDescent="0.2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2.75" customHeight="1" x14ac:dyDescent="0.2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2.75" customHeight="1" x14ac:dyDescent="0.2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2.75" customHeight="1" x14ac:dyDescent="0.2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2.75" customHeight="1" x14ac:dyDescent="0.2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2.75" customHeight="1" x14ac:dyDescent="0.2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2.75" customHeight="1" x14ac:dyDescent="0.2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2.75" customHeight="1" x14ac:dyDescent="0.2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2.75" customHeight="1" x14ac:dyDescent="0.2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2.75" customHeight="1" x14ac:dyDescent="0.2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2.75" customHeight="1" x14ac:dyDescent="0.2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2.75" customHeight="1" x14ac:dyDescent="0.2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2.75" customHeight="1" x14ac:dyDescent="0.2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2.75" customHeight="1" x14ac:dyDescent="0.2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2.75" customHeight="1" x14ac:dyDescent="0.2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2.75" customHeight="1" x14ac:dyDescent="0.2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2.75" customHeight="1" x14ac:dyDescent="0.2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2.75" customHeight="1" x14ac:dyDescent="0.2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2.75" customHeight="1" x14ac:dyDescent="0.2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2.75" customHeight="1" x14ac:dyDescent="0.2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2.75" customHeight="1" x14ac:dyDescent="0.2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2.75" customHeight="1" x14ac:dyDescent="0.2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2.75" customHeight="1" x14ac:dyDescent="0.2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2.75" customHeight="1" x14ac:dyDescent="0.2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2.75" customHeight="1" x14ac:dyDescent="0.2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2.75" customHeight="1" x14ac:dyDescent="0.2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2.75" customHeight="1" x14ac:dyDescent="0.2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2.75" customHeight="1" x14ac:dyDescent="0.2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2.75" customHeight="1" x14ac:dyDescent="0.2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2.75" customHeight="1" x14ac:dyDescent="0.2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2.75" customHeight="1" x14ac:dyDescent="0.2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2.75" customHeight="1" x14ac:dyDescent="0.2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2.75" customHeight="1" x14ac:dyDescent="0.2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2.75" customHeight="1" x14ac:dyDescent="0.2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2.75" customHeight="1" x14ac:dyDescent="0.2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2.75" customHeight="1" x14ac:dyDescent="0.2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2.75" customHeight="1" x14ac:dyDescent="0.2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2.75" customHeight="1" x14ac:dyDescent="0.2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2.75" customHeight="1" x14ac:dyDescent="0.2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2.75" customHeight="1" x14ac:dyDescent="0.2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2.75" customHeight="1" x14ac:dyDescent="0.2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2.75" customHeight="1" x14ac:dyDescent="0.2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2.75" customHeight="1" x14ac:dyDescent="0.2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2.75" customHeight="1" x14ac:dyDescent="0.2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2.75" customHeight="1" x14ac:dyDescent="0.2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2.75" customHeight="1" x14ac:dyDescent="0.2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2.75" customHeight="1" x14ac:dyDescent="0.2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2.75" customHeight="1" x14ac:dyDescent="0.2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2.75" customHeight="1" x14ac:dyDescent="0.2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2.75" customHeight="1" x14ac:dyDescent="0.2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2.75" customHeight="1" x14ac:dyDescent="0.2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2.75" customHeight="1" x14ac:dyDescent="0.2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2.75" customHeight="1" x14ac:dyDescent="0.2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2.75" customHeight="1" x14ac:dyDescent="0.2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2.75" customHeight="1" x14ac:dyDescent="0.2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2.75" customHeight="1" x14ac:dyDescent="0.2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2.75" customHeight="1" x14ac:dyDescent="0.2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2.75" customHeight="1" x14ac:dyDescent="0.2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2.75" customHeight="1" x14ac:dyDescent="0.2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2.75" customHeight="1" x14ac:dyDescent="0.2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2.75" customHeight="1" x14ac:dyDescent="0.2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2.75" customHeight="1" x14ac:dyDescent="0.2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2.75" customHeight="1" x14ac:dyDescent="0.2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2.75" customHeight="1" x14ac:dyDescent="0.2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2.75" customHeight="1" x14ac:dyDescent="0.2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2.75" customHeight="1" x14ac:dyDescent="0.2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2.75" customHeight="1" x14ac:dyDescent="0.2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2.75" customHeight="1" x14ac:dyDescent="0.2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2.75" customHeight="1" x14ac:dyDescent="0.2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2.75" customHeight="1" x14ac:dyDescent="0.2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2.75" customHeight="1" x14ac:dyDescent="0.2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2.75" customHeight="1" x14ac:dyDescent="0.2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2.75" customHeight="1" x14ac:dyDescent="0.2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2.75" customHeight="1" x14ac:dyDescent="0.2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2.75" customHeight="1" x14ac:dyDescent="0.2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2.75" customHeight="1" x14ac:dyDescent="0.2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2.75" customHeight="1" x14ac:dyDescent="0.2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2.75" customHeight="1" x14ac:dyDescent="0.2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2.75" customHeight="1" x14ac:dyDescent="0.2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2.75" customHeight="1" x14ac:dyDescent="0.2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2.75" customHeight="1" x14ac:dyDescent="0.2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2.75" customHeight="1" x14ac:dyDescent="0.2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2.75" customHeight="1" x14ac:dyDescent="0.2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2.75" customHeight="1" x14ac:dyDescent="0.2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2.75" customHeight="1" x14ac:dyDescent="0.2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2.75" customHeight="1" x14ac:dyDescent="0.2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2.75" customHeight="1" x14ac:dyDescent="0.2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2.75" customHeight="1" x14ac:dyDescent="0.2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2.75" customHeight="1" x14ac:dyDescent="0.2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2.75" customHeight="1" x14ac:dyDescent="0.2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2.75" customHeight="1" x14ac:dyDescent="0.2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2.75" customHeight="1" x14ac:dyDescent="0.2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2.75" customHeight="1" x14ac:dyDescent="0.2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2.75" customHeight="1" x14ac:dyDescent="0.2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2.75" customHeight="1" x14ac:dyDescent="0.2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2.75" customHeight="1" x14ac:dyDescent="0.2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2.75" customHeight="1" x14ac:dyDescent="0.2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2.75" customHeight="1" x14ac:dyDescent="0.2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2.75" customHeight="1" x14ac:dyDescent="0.2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2.75" customHeight="1" x14ac:dyDescent="0.2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2.75" customHeight="1" x14ac:dyDescent="0.2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2.75" customHeight="1" x14ac:dyDescent="0.2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2.75" customHeight="1" x14ac:dyDescent="0.2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2.75" customHeight="1" x14ac:dyDescent="0.2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2.75" customHeight="1" x14ac:dyDescent="0.2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2.75" customHeight="1" x14ac:dyDescent="0.2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2.75" customHeight="1" x14ac:dyDescent="0.2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2.75" customHeight="1" x14ac:dyDescent="0.2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2.75" customHeight="1" x14ac:dyDescent="0.2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2.75" customHeight="1" x14ac:dyDescent="0.2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2.75" customHeight="1" x14ac:dyDescent="0.2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2.75" customHeight="1" x14ac:dyDescent="0.2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2.75" customHeight="1" x14ac:dyDescent="0.2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2.75" customHeight="1" x14ac:dyDescent="0.2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2.75" customHeight="1" x14ac:dyDescent="0.2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2.75" customHeight="1" x14ac:dyDescent="0.2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2.75" customHeight="1" x14ac:dyDescent="0.2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2.75" customHeight="1" x14ac:dyDescent="0.2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2.75" customHeight="1" x14ac:dyDescent="0.2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2.75" customHeight="1" x14ac:dyDescent="0.2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2.75" customHeight="1" x14ac:dyDescent="0.2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2.75" customHeight="1" x14ac:dyDescent="0.2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2.75" customHeight="1" x14ac:dyDescent="0.2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2.75" customHeight="1" x14ac:dyDescent="0.2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2.75" customHeight="1" x14ac:dyDescent="0.2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2.75" customHeight="1" x14ac:dyDescent="0.2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2.75" customHeight="1" x14ac:dyDescent="0.2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2.75" customHeight="1" x14ac:dyDescent="0.2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2.75" customHeight="1" x14ac:dyDescent="0.2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2.75" customHeight="1" x14ac:dyDescent="0.2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2.75" customHeight="1" x14ac:dyDescent="0.2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2.75" customHeight="1" x14ac:dyDescent="0.2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2.75" customHeight="1" x14ac:dyDescent="0.2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2.75" customHeight="1" x14ac:dyDescent="0.2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2.75" customHeight="1" x14ac:dyDescent="0.2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2.75" customHeight="1" x14ac:dyDescent="0.2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2.75" customHeight="1" x14ac:dyDescent="0.2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2.75" customHeight="1" x14ac:dyDescent="0.2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2.75" customHeight="1" x14ac:dyDescent="0.2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2.75" customHeight="1" x14ac:dyDescent="0.2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2.75" customHeight="1" x14ac:dyDescent="0.2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2.75" customHeight="1" x14ac:dyDescent="0.2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2.75" customHeight="1" x14ac:dyDescent="0.2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2.75" customHeight="1" x14ac:dyDescent="0.2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2.75" customHeight="1" x14ac:dyDescent="0.2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2.75" customHeight="1" x14ac:dyDescent="0.2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2.75" customHeight="1" x14ac:dyDescent="0.2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2.75" customHeight="1" x14ac:dyDescent="0.2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2.75" customHeight="1" x14ac:dyDescent="0.2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2.75" customHeight="1" x14ac:dyDescent="0.2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2.75" customHeight="1" x14ac:dyDescent="0.2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2.75" customHeight="1" x14ac:dyDescent="0.2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2.75" customHeight="1" x14ac:dyDescent="0.2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2.75" customHeight="1" x14ac:dyDescent="0.2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2.75" customHeight="1" x14ac:dyDescent="0.2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2.75" customHeight="1" x14ac:dyDescent="0.2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2.75" customHeight="1" x14ac:dyDescent="0.2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2.75" customHeight="1" x14ac:dyDescent="0.2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2.75" customHeight="1" x14ac:dyDescent="0.2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2.75" customHeight="1" x14ac:dyDescent="0.2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2.75" customHeight="1" x14ac:dyDescent="0.2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2.75" customHeight="1" x14ac:dyDescent="0.2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2.75" customHeight="1" x14ac:dyDescent="0.2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2.75" customHeight="1" x14ac:dyDescent="0.2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2.75" customHeight="1" x14ac:dyDescent="0.2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2.75" customHeight="1" x14ac:dyDescent="0.2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2.75" customHeight="1" x14ac:dyDescent="0.2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2.75" customHeight="1" x14ac:dyDescent="0.2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2.75" customHeight="1" x14ac:dyDescent="0.2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2.75" customHeight="1" x14ac:dyDescent="0.2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2.75" customHeight="1" x14ac:dyDescent="0.2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2.75" customHeight="1" x14ac:dyDescent="0.2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2.75" customHeight="1" x14ac:dyDescent="0.2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2.75" customHeight="1" x14ac:dyDescent="0.2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2.75" customHeight="1" x14ac:dyDescent="0.2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2.75" customHeight="1" x14ac:dyDescent="0.2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2.75" customHeight="1" x14ac:dyDescent="0.2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2.75" customHeight="1" x14ac:dyDescent="0.2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2.75" customHeight="1" x14ac:dyDescent="0.2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2.75" customHeight="1" x14ac:dyDescent="0.2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2.75" customHeight="1" x14ac:dyDescent="0.2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2.75" customHeight="1" x14ac:dyDescent="0.2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2.75" customHeight="1" x14ac:dyDescent="0.2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2.75" customHeight="1" x14ac:dyDescent="0.2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2.75" customHeight="1" x14ac:dyDescent="0.2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2.75" customHeight="1" x14ac:dyDescent="0.2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2.75" customHeight="1" x14ac:dyDescent="0.2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2.75" customHeight="1" x14ac:dyDescent="0.2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2.75" customHeight="1" x14ac:dyDescent="0.2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2.75" customHeight="1" x14ac:dyDescent="0.2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2.75" customHeight="1" x14ac:dyDescent="0.2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2.75" customHeight="1" x14ac:dyDescent="0.2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2.75" customHeight="1" x14ac:dyDescent="0.2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2.75" customHeight="1" x14ac:dyDescent="0.2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2.75" customHeight="1" x14ac:dyDescent="0.2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2.75" customHeight="1" x14ac:dyDescent="0.2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2.75" customHeight="1" x14ac:dyDescent="0.2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2.75" customHeight="1" x14ac:dyDescent="0.2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2.75" customHeight="1" x14ac:dyDescent="0.2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2.75" customHeight="1" x14ac:dyDescent="0.2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2.75" customHeight="1" x14ac:dyDescent="0.2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2.75" customHeight="1" x14ac:dyDescent="0.2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2.75" customHeight="1" x14ac:dyDescent="0.2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2.75" customHeight="1" x14ac:dyDescent="0.2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2.75" customHeight="1" x14ac:dyDescent="0.2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2.75" customHeight="1" x14ac:dyDescent="0.2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2.75" customHeight="1" x14ac:dyDescent="0.2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2.75" customHeight="1" x14ac:dyDescent="0.2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2.75" customHeight="1" x14ac:dyDescent="0.2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2.75" customHeight="1" x14ac:dyDescent="0.2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2.75" customHeight="1" x14ac:dyDescent="0.2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2.75" customHeight="1" x14ac:dyDescent="0.2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2.75" customHeight="1" x14ac:dyDescent="0.2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2.75" customHeight="1" x14ac:dyDescent="0.2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2.75" customHeight="1" x14ac:dyDescent="0.2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75" customHeight="1" x14ac:dyDescent="0.2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2.75" customHeight="1" x14ac:dyDescent="0.2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2.75" customHeight="1" x14ac:dyDescent="0.2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2.75" customHeight="1" x14ac:dyDescent="0.2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2.75" customHeight="1" x14ac:dyDescent="0.2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2.75" customHeight="1" x14ac:dyDescent="0.2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2.75" customHeight="1" x14ac:dyDescent="0.2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2.75" customHeight="1" x14ac:dyDescent="0.2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2.75" customHeight="1" x14ac:dyDescent="0.2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2.75" customHeight="1" x14ac:dyDescent="0.2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2.75" customHeight="1" x14ac:dyDescent="0.2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2.75" customHeight="1" x14ac:dyDescent="0.2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2.75" customHeight="1" x14ac:dyDescent="0.2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2.75" customHeight="1" x14ac:dyDescent="0.2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2.75" customHeight="1" x14ac:dyDescent="0.2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2.75" customHeight="1" x14ac:dyDescent="0.2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2.75" customHeight="1" x14ac:dyDescent="0.2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2.75" customHeight="1" x14ac:dyDescent="0.2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2.75" customHeight="1" x14ac:dyDescent="0.2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2.75" customHeight="1" x14ac:dyDescent="0.2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2.75" customHeight="1" x14ac:dyDescent="0.2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2.75" customHeight="1" x14ac:dyDescent="0.2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2.75" customHeight="1" x14ac:dyDescent="0.2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2.75" customHeight="1" x14ac:dyDescent="0.2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2.75" customHeight="1" x14ac:dyDescent="0.2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2.75" customHeight="1" x14ac:dyDescent="0.2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2.75" customHeight="1" x14ac:dyDescent="0.2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2.75" customHeight="1" x14ac:dyDescent="0.2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2.75" customHeight="1" x14ac:dyDescent="0.2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2.75" customHeight="1" x14ac:dyDescent="0.2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2.75" customHeight="1" x14ac:dyDescent="0.2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2.75" customHeight="1" x14ac:dyDescent="0.2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2.75" customHeight="1" x14ac:dyDescent="0.2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2.75" customHeight="1" x14ac:dyDescent="0.2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2.75" customHeight="1" x14ac:dyDescent="0.2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2.75" customHeight="1" x14ac:dyDescent="0.2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2.75" customHeight="1" x14ac:dyDescent="0.2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2.75" customHeight="1" x14ac:dyDescent="0.2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2.75" customHeight="1" x14ac:dyDescent="0.2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2.75" customHeight="1" x14ac:dyDescent="0.2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2.75" customHeight="1" x14ac:dyDescent="0.2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2.75" customHeight="1" x14ac:dyDescent="0.2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2.75" customHeight="1" x14ac:dyDescent="0.2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2.75" customHeight="1" x14ac:dyDescent="0.2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2.75" customHeight="1" x14ac:dyDescent="0.2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2.75" customHeight="1" x14ac:dyDescent="0.2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2.75" customHeight="1" x14ac:dyDescent="0.2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2.75" customHeight="1" x14ac:dyDescent="0.2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2.75" customHeight="1" x14ac:dyDescent="0.2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2.75" customHeight="1" x14ac:dyDescent="0.2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2.75" customHeight="1" x14ac:dyDescent="0.2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2.75" customHeight="1" x14ac:dyDescent="0.2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2.75" customHeight="1" x14ac:dyDescent="0.2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2.75" customHeight="1" x14ac:dyDescent="0.2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2.75" customHeight="1" x14ac:dyDescent="0.2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2.75" customHeight="1" x14ac:dyDescent="0.2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2.75" customHeight="1" x14ac:dyDescent="0.2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2.75" customHeight="1" x14ac:dyDescent="0.2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2.75" customHeight="1" x14ac:dyDescent="0.2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2.75" customHeight="1" x14ac:dyDescent="0.2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2.75" customHeight="1" x14ac:dyDescent="0.2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2.75" customHeight="1" x14ac:dyDescent="0.2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2.75" customHeight="1" x14ac:dyDescent="0.2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2.75" customHeight="1" x14ac:dyDescent="0.2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2.75" customHeight="1" x14ac:dyDescent="0.2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</sheetData>
  <mergeCells count="52">
    <mergeCell ref="K40:M40"/>
    <mergeCell ref="C33:F33"/>
    <mergeCell ref="B34:B35"/>
    <mergeCell ref="C34:F35"/>
    <mergeCell ref="C36:F36"/>
    <mergeCell ref="B39:D39"/>
    <mergeCell ref="F39:I39"/>
    <mergeCell ref="F40:I40"/>
    <mergeCell ref="H33:I33"/>
    <mergeCell ref="B40:D40"/>
    <mergeCell ref="H34:I34"/>
    <mergeCell ref="H35:I35"/>
    <mergeCell ref="H36:I36"/>
    <mergeCell ref="L36:M36"/>
    <mergeCell ref="K39:M39"/>
    <mergeCell ref="C7:L7"/>
    <mergeCell ref="C8:L8"/>
    <mergeCell ref="C9:L9"/>
    <mergeCell ref="B11:O11"/>
    <mergeCell ref="K15:M15"/>
    <mergeCell ref="C16:D16"/>
    <mergeCell ref="K16:M16"/>
    <mergeCell ref="K17:M17"/>
    <mergeCell ref="K18:M18"/>
    <mergeCell ref="I20:M20"/>
    <mergeCell ref="G22:K22"/>
    <mergeCell ref="G23:G24"/>
    <mergeCell ref="H23:J23"/>
    <mergeCell ref="L23:M23"/>
    <mergeCell ref="H24:I24"/>
    <mergeCell ref="H28:I28"/>
    <mergeCell ref="H29:I29"/>
    <mergeCell ref="C23:F23"/>
    <mergeCell ref="C24:F24"/>
    <mergeCell ref="C28:F28"/>
    <mergeCell ref="C29:F29"/>
    <mergeCell ref="C27:F27"/>
    <mergeCell ref="C30:F30"/>
    <mergeCell ref="H30:I30"/>
    <mergeCell ref="C31:F31"/>
    <mergeCell ref="H31:I31"/>
    <mergeCell ref="C32:F32"/>
    <mergeCell ref="H32:I32"/>
    <mergeCell ref="L42:M42"/>
    <mergeCell ref="F43:G43"/>
    <mergeCell ref="L43:M43"/>
    <mergeCell ref="C41:D41"/>
    <mergeCell ref="B42:C42"/>
    <mergeCell ref="D42:D43"/>
    <mergeCell ref="F41:I41"/>
    <mergeCell ref="F42:G42"/>
    <mergeCell ref="H42:I42"/>
  </mergeCells>
  <printOptions horizontalCentered="1" verticalCentered="1"/>
  <pageMargins left="0.43307086614173229" right="0.23622047244094491" top="0" bottom="0" header="0" footer="0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7"/>
  <sheetViews>
    <sheetView workbookViewId="0">
      <selection activeCell="H23" sqref="H23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48.75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20"/>
      <c r="B2" s="120"/>
      <c r="C2" s="121" t="s">
        <v>0</v>
      </c>
      <c r="D2" s="120"/>
      <c r="E2" s="120"/>
      <c r="F2" s="120"/>
      <c r="G2" s="119"/>
      <c r="H2" s="119"/>
    </row>
    <row r="3" spans="1:8" ht="12.75" customHeight="1" x14ac:dyDescent="0.2">
      <c r="A3" s="120"/>
      <c r="B3" s="120"/>
      <c r="C3" s="121" t="s">
        <v>56</v>
      </c>
      <c r="D3" s="120"/>
      <c r="E3" s="120"/>
      <c r="F3" s="120"/>
      <c r="G3" s="119"/>
      <c r="H3" s="119"/>
    </row>
    <row r="4" spans="1:8" ht="12.75" customHeight="1" x14ac:dyDescent="0.2">
      <c r="A4" s="122"/>
      <c r="B4" s="120"/>
      <c r="C4" s="123"/>
      <c r="D4" s="120"/>
      <c r="E4" s="120"/>
      <c r="F4" s="120"/>
      <c r="G4" s="119"/>
      <c r="H4" s="119"/>
    </row>
    <row r="5" spans="1:8" ht="12.75" customHeight="1" x14ac:dyDescent="0.2">
      <c r="A5" s="120"/>
      <c r="B5" s="385" t="s">
        <v>1</v>
      </c>
      <c r="C5" s="268"/>
      <c r="D5" s="268"/>
      <c r="E5" s="276"/>
      <c r="F5" s="120"/>
      <c r="G5" s="119"/>
      <c r="H5" s="119"/>
    </row>
    <row r="6" spans="1:8" ht="12.75" customHeight="1" x14ac:dyDescent="0.2">
      <c r="A6" s="119"/>
      <c r="B6" s="119"/>
      <c r="C6" s="386"/>
      <c r="D6" s="311"/>
      <c r="E6" s="311"/>
      <c r="F6" s="311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102</v>
      </c>
      <c r="C9" s="124"/>
      <c r="D9" s="124"/>
      <c r="E9" s="124"/>
      <c r="F9" s="125"/>
      <c r="G9" s="125"/>
      <c r="H9" s="125"/>
    </row>
    <row r="10" spans="1:8" ht="12.75" customHeight="1" x14ac:dyDescent="0.2">
      <c r="A10" s="2" t="s">
        <v>103</v>
      </c>
      <c r="B10" s="125" t="s">
        <v>104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106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108</v>
      </c>
      <c r="C12" s="125"/>
      <c r="D12" s="125"/>
      <c r="E12" s="125"/>
      <c r="F12" s="125"/>
      <c r="G12" s="125"/>
      <c r="H12" s="125"/>
    </row>
    <row r="13" spans="1:8" ht="32.25" customHeight="1" x14ac:dyDescent="0.2">
      <c r="A13" s="126" t="s">
        <v>109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233" t="s">
        <v>319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114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115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116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117</v>
      </c>
      <c r="B24" s="64"/>
      <c r="C24" s="126"/>
      <c r="D24" s="1" t="s">
        <v>118</v>
      </c>
      <c r="E24" s="2"/>
      <c r="F24" s="64"/>
      <c r="G24" s="64"/>
      <c r="H24" s="64"/>
    </row>
    <row r="25" spans="1:8" ht="12.75" customHeight="1" x14ac:dyDescent="0.2">
      <c r="A25" s="126" t="s">
        <v>119</v>
      </c>
      <c r="B25" s="64"/>
      <c r="C25" s="126"/>
      <c r="D25" s="1" t="s">
        <v>120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28" t="s">
        <v>132</v>
      </c>
      <c r="B33" s="129" t="s">
        <v>133</v>
      </c>
      <c r="C33" s="130" t="s">
        <v>134</v>
      </c>
      <c r="D33" s="131">
        <v>0</v>
      </c>
      <c r="E33" s="131">
        <v>0</v>
      </c>
      <c r="F33" s="131">
        <v>0</v>
      </c>
      <c r="G33" s="131">
        <v>30</v>
      </c>
      <c r="H33" s="131">
        <v>30</v>
      </c>
    </row>
    <row r="34" spans="1:8" ht="12.75" customHeight="1" x14ac:dyDescent="0.2">
      <c r="A34" s="132" t="s">
        <v>135</v>
      </c>
      <c r="B34" s="131" t="s">
        <v>133</v>
      </c>
      <c r="C34" s="130" t="s">
        <v>134</v>
      </c>
      <c r="D34" s="131">
        <v>0</v>
      </c>
      <c r="E34" s="131">
        <v>0</v>
      </c>
      <c r="F34" s="131">
        <v>0</v>
      </c>
      <c r="G34" s="131">
        <v>30</v>
      </c>
      <c r="H34" s="131">
        <v>30</v>
      </c>
    </row>
    <row r="35" spans="1:8" ht="12.75" customHeight="1" x14ac:dyDescent="0.2">
      <c r="A35" s="2"/>
      <c r="B35" s="2"/>
      <c r="C35" s="72" t="s">
        <v>136</v>
      </c>
      <c r="D35" s="133">
        <v>0</v>
      </c>
      <c r="E35" s="133">
        <v>0</v>
      </c>
      <c r="F35" s="133">
        <v>0</v>
      </c>
      <c r="G35" s="133">
        <f t="shared" ref="G35:H35" si="0">((G33/G34)-1)*100</f>
        <v>0</v>
      </c>
      <c r="H35" s="133">
        <f t="shared" si="0"/>
        <v>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137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138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139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1"/>
      <c r="B55" s="1"/>
      <c r="C55" s="1"/>
      <c r="D55" s="1"/>
      <c r="E55" s="1"/>
      <c r="F55" s="1"/>
      <c r="G55" s="1"/>
      <c r="H55" s="1"/>
    </row>
    <row r="56" spans="1:8" ht="12.75" customHeight="1" x14ac:dyDescent="0.2">
      <c r="A56" s="383" t="s">
        <v>140</v>
      </c>
      <c r="B56" s="268"/>
      <c r="C56" s="276"/>
      <c r="D56" s="391" t="s">
        <v>141</v>
      </c>
      <c r="E56" s="268"/>
      <c r="F56" s="268"/>
      <c r="G56" s="268"/>
      <c r="H56" s="276"/>
    </row>
    <row r="57" spans="1:8" ht="12.75" customHeight="1" x14ac:dyDescent="0.2">
      <c r="A57" s="125"/>
      <c r="B57" s="136"/>
      <c r="C57" s="136"/>
      <c r="D57" s="136"/>
      <c r="E57" s="136"/>
      <c r="F57" s="125"/>
      <c r="G57" s="125"/>
      <c r="H57" s="125"/>
    </row>
    <row r="58" spans="1:8" ht="12.75" customHeight="1" x14ac:dyDescent="0.2">
      <c r="A58" s="125"/>
      <c r="B58" s="125"/>
      <c r="C58" s="125"/>
      <c r="D58" s="125"/>
      <c r="E58" s="125"/>
      <c r="F58" s="125"/>
      <c r="G58" s="125"/>
      <c r="H58" s="125"/>
    </row>
    <row r="59" spans="1:8" ht="12.75" customHeight="1" x14ac:dyDescent="0.2">
      <c r="A59" s="383" t="s">
        <v>142</v>
      </c>
      <c r="B59" s="268"/>
      <c r="C59" s="276"/>
      <c r="D59" s="383" t="s">
        <v>95</v>
      </c>
      <c r="E59" s="268"/>
      <c r="F59" s="268"/>
      <c r="G59" s="268"/>
      <c r="H59" s="276"/>
    </row>
    <row r="60" spans="1:8" ht="12.75" customHeight="1" x14ac:dyDescent="0.2">
      <c r="A60" s="383" t="s">
        <v>32</v>
      </c>
      <c r="B60" s="268"/>
      <c r="C60" s="276"/>
      <c r="D60" s="383" t="s">
        <v>143</v>
      </c>
      <c r="E60" s="268"/>
      <c r="F60" s="268"/>
      <c r="G60" s="268"/>
      <c r="H60" s="276"/>
    </row>
    <row r="61" spans="1:8" ht="12.75" customHeight="1" x14ac:dyDescent="0.2">
      <c r="A61" s="384"/>
      <c r="B61" s="276"/>
      <c r="C61" s="137"/>
      <c r="D61" s="137"/>
      <c r="E61" s="137"/>
      <c r="F61" s="137"/>
      <c r="G61" s="137"/>
      <c r="H61" s="137"/>
    </row>
    <row r="62" spans="1:8" ht="12.75" customHeight="1" x14ac:dyDescent="0.2">
      <c r="A62" s="137"/>
      <c r="B62" s="137"/>
      <c r="C62" s="137"/>
      <c r="D62" s="137"/>
      <c r="E62" s="137"/>
      <c r="F62" s="137"/>
      <c r="G62" s="137"/>
      <c r="H62" s="137"/>
    </row>
    <row r="63" spans="1:8" ht="12.75" customHeight="1" x14ac:dyDescent="0.2"/>
    <row r="64" spans="1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</sheetData>
  <mergeCells count="15">
    <mergeCell ref="A60:C60"/>
    <mergeCell ref="D60:H60"/>
    <mergeCell ref="A61:B61"/>
    <mergeCell ref="B5:E5"/>
    <mergeCell ref="C6:F6"/>
    <mergeCell ref="A7:H7"/>
    <mergeCell ref="B13:H13"/>
    <mergeCell ref="A18:H18"/>
    <mergeCell ref="A22:H22"/>
    <mergeCell ref="A30:H30"/>
    <mergeCell ref="B52:H53"/>
    <mergeCell ref="A56:C56"/>
    <mergeCell ref="D56:H56"/>
    <mergeCell ref="A59:C59"/>
    <mergeCell ref="D59:H59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B13" sqref="B13:H13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66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B2" s="120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144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104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145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108</v>
      </c>
      <c r="C12" s="125"/>
      <c r="D12" s="125"/>
      <c r="E12" s="125"/>
      <c r="F12" s="125"/>
      <c r="G12" s="125"/>
      <c r="H12" s="125"/>
    </row>
    <row r="13" spans="1:8" ht="27" customHeight="1" x14ac:dyDescent="0.2">
      <c r="A13" s="126" t="s">
        <v>109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233" t="s">
        <v>319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146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147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148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117</v>
      </c>
      <c r="B24" s="64"/>
      <c r="C24" s="126"/>
      <c r="D24" s="1" t="s">
        <v>149</v>
      </c>
      <c r="E24" s="2"/>
      <c r="F24" s="64"/>
      <c r="G24" s="64"/>
      <c r="H24" s="64"/>
    </row>
    <row r="25" spans="1:8" ht="12.75" customHeight="1" x14ac:dyDescent="0.2">
      <c r="A25" s="126" t="s">
        <v>150</v>
      </c>
      <c r="B25" s="64"/>
      <c r="C25" s="126"/>
      <c r="D25" s="1" t="s">
        <v>151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38" t="s">
        <v>152</v>
      </c>
      <c r="B33" s="129" t="s">
        <v>79</v>
      </c>
      <c r="C33" s="130" t="s">
        <v>134</v>
      </c>
      <c r="D33" s="131">
        <v>0</v>
      </c>
      <c r="E33" s="131">
        <v>0</v>
      </c>
      <c r="F33" s="131">
        <v>0</v>
      </c>
      <c r="G33" s="131">
        <v>6</v>
      </c>
      <c r="H33" s="131">
        <v>6</v>
      </c>
    </row>
    <row r="34" spans="1:8" ht="12.75" customHeight="1" x14ac:dyDescent="0.2">
      <c r="A34" s="139" t="s">
        <v>153</v>
      </c>
      <c r="B34" s="131" t="s">
        <v>79</v>
      </c>
      <c r="C34" s="130" t="s">
        <v>134</v>
      </c>
      <c r="D34" s="131">
        <v>0</v>
      </c>
      <c r="E34" s="131">
        <v>0</v>
      </c>
      <c r="F34" s="131">
        <v>0</v>
      </c>
      <c r="G34" s="131">
        <v>6</v>
      </c>
      <c r="H34" s="131">
        <v>6</v>
      </c>
    </row>
    <row r="35" spans="1:8" ht="12.75" customHeight="1" x14ac:dyDescent="0.2">
      <c r="A35" s="2"/>
      <c r="B35" s="2"/>
      <c r="C35" s="72" t="s">
        <v>136</v>
      </c>
      <c r="D35" s="140">
        <v>1</v>
      </c>
      <c r="E35" s="140">
        <v>0</v>
      </c>
      <c r="F35" s="140">
        <v>0</v>
      </c>
      <c r="G35" s="140">
        <v>0</v>
      </c>
      <c r="H35" s="140">
        <f>G35</f>
        <v>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154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155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156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157</v>
      </c>
      <c r="B63" s="268"/>
      <c r="C63" s="276"/>
      <c r="D63" s="383" t="s">
        <v>143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80.25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B2" s="120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158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104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159</v>
      </c>
      <c r="C11" s="125"/>
      <c r="D11" s="125"/>
      <c r="E11" s="125"/>
      <c r="F11" s="125"/>
      <c r="G11" s="125"/>
      <c r="H11" s="125"/>
    </row>
    <row r="12" spans="1:8" ht="18" customHeight="1" x14ac:dyDescent="0.2">
      <c r="A12" s="126" t="s">
        <v>107</v>
      </c>
      <c r="B12" s="125" t="s">
        <v>160</v>
      </c>
      <c r="C12" s="125"/>
      <c r="D12" s="125"/>
      <c r="E12" s="125"/>
      <c r="F12" s="125"/>
      <c r="G12" s="125"/>
      <c r="H12" s="125"/>
    </row>
    <row r="13" spans="1:8" ht="36" customHeight="1" x14ac:dyDescent="0.2">
      <c r="A13" s="126" t="s">
        <v>109</v>
      </c>
      <c r="B13" s="392" t="s">
        <v>313</v>
      </c>
      <c r="C13" s="393"/>
      <c r="D13" s="393"/>
      <c r="E13" s="393"/>
      <c r="F13" s="393"/>
      <c r="G13" s="393"/>
      <c r="H13" s="393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124" t="s">
        <v>322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161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162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163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164</v>
      </c>
      <c r="B24" s="64"/>
      <c r="C24" s="126"/>
      <c r="D24" s="1" t="s">
        <v>165</v>
      </c>
      <c r="E24" s="2"/>
      <c r="F24" s="64"/>
      <c r="G24" s="64"/>
      <c r="H24" s="64"/>
    </row>
    <row r="25" spans="1:8" ht="12.75" customHeight="1" x14ac:dyDescent="0.2">
      <c r="A25" s="126" t="s">
        <v>166</v>
      </c>
      <c r="B25" s="64"/>
      <c r="C25" s="126"/>
      <c r="D25" s="1" t="s">
        <v>167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38" t="s">
        <v>168</v>
      </c>
      <c r="B33" s="129" t="s">
        <v>169</v>
      </c>
      <c r="C33" s="130" t="s">
        <v>134</v>
      </c>
      <c r="D33" s="131">
        <v>0</v>
      </c>
      <c r="E33" s="223">
        <v>100</v>
      </c>
      <c r="F33" s="131">
        <v>0</v>
      </c>
      <c r="G33" s="223">
        <v>100</v>
      </c>
      <c r="H33" s="224">
        <v>100</v>
      </c>
    </row>
    <row r="34" spans="1:8" ht="12.75" customHeight="1" x14ac:dyDescent="0.2">
      <c r="A34" s="141" t="s">
        <v>170</v>
      </c>
      <c r="B34" s="131" t="s">
        <v>169</v>
      </c>
      <c r="C34" s="130" t="s">
        <v>134</v>
      </c>
      <c r="D34" s="131">
        <v>0</v>
      </c>
      <c r="E34" s="223">
        <v>100</v>
      </c>
      <c r="F34" s="131">
        <v>0</v>
      </c>
      <c r="G34" s="223">
        <v>100</v>
      </c>
      <c r="H34" s="224">
        <v>200</v>
      </c>
    </row>
    <row r="35" spans="1:8" ht="12.75" customHeight="1" x14ac:dyDescent="0.2">
      <c r="A35" s="2"/>
      <c r="B35" s="2"/>
      <c r="C35" s="72" t="s">
        <v>136</v>
      </c>
      <c r="D35" s="133">
        <v>0</v>
      </c>
      <c r="E35" s="133">
        <f>(E33/E34)*100</f>
        <v>100</v>
      </c>
      <c r="F35" s="133">
        <v>0</v>
      </c>
      <c r="G35" s="133">
        <f t="shared" ref="G35:H35" si="0">(G33/G34)*100</f>
        <v>100</v>
      </c>
      <c r="H35" s="133">
        <f t="shared" si="0"/>
        <v>50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171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172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173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174</v>
      </c>
      <c r="B63" s="268"/>
      <c r="C63" s="276"/>
      <c r="D63" s="383" t="s">
        <v>175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E16" sqref="E16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55.5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B2" s="120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176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104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159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160</v>
      </c>
      <c r="C12" s="125"/>
      <c r="D12" s="125"/>
      <c r="E12" s="125"/>
      <c r="F12" s="125"/>
      <c r="G12" s="125"/>
      <c r="H12" s="125"/>
    </row>
    <row r="13" spans="1:8" ht="21.75" customHeight="1" x14ac:dyDescent="0.2">
      <c r="A13" s="126" t="s">
        <v>177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233" t="s">
        <v>319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178</v>
      </c>
      <c r="B21" s="127"/>
      <c r="C21" s="127"/>
      <c r="D21" s="127"/>
      <c r="E21" s="127"/>
      <c r="F21" s="127"/>
      <c r="G21" s="127"/>
      <c r="H21" s="127"/>
    </row>
    <row r="22" spans="1:8" ht="32.25" customHeight="1" x14ac:dyDescent="0.2">
      <c r="A22" s="394" t="s">
        <v>179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180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164</v>
      </c>
      <c r="B24" s="64"/>
      <c r="C24" s="126"/>
      <c r="D24" s="1" t="s">
        <v>181</v>
      </c>
      <c r="E24" s="2"/>
      <c r="F24" s="64"/>
      <c r="G24" s="64"/>
      <c r="H24" s="64"/>
    </row>
    <row r="25" spans="1:8" ht="12.75" customHeight="1" x14ac:dyDescent="0.2">
      <c r="A25" s="126" t="s">
        <v>119</v>
      </c>
      <c r="B25" s="64"/>
      <c r="C25" s="126"/>
      <c r="D25" s="1" t="s">
        <v>182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42" t="s">
        <v>183</v>
      </c>
      <c r="B33" s="129" t="s">
        <v>85</v>
      </c>
      <c r="C33" s="131" t="s">
        <v>134</v>
      </c>
      <c r="D33" s="131">
        <v>0</v>
      </c>
      <c r="E33" s="131">
        <v>11</v>
      </c>
      <c r="F33" s="131">
        <v>0</v>
      </c>
      <c r="G33" s="131">
        <v>11</v>
      </c>
      <c r="H33" s="131">
        <v>22</v>
      </c>
    </row>
    <row r="34" spans="1:8" ht="12.75" customHeight="1" x14ac:dyDescent="0.2">
      <c r="A34" s="142" t="s">
        <v>184</v>
      </c>
      <c r="B34" s="131" t="s">
        <v>85</v>
      </c>
      <c r="C34" s="131" t="s">
        <v>134</v>
      </c>
      <c r="D34" s="131">
        <v>0</v>
      </c>
      <c r="E34" s="131">
        <v>11</v>
      </c>
      <c r="F34" s="131">
        <v>0</v>
      </c>
      <c r="G34" s="131">
        <v>11</v>
      </c>
      <c r="H34" s="131">
        <v>22</v>
      </c>
    </row>
    <row r="35" spans="1:8" ht="12.75" customHeight="1" x14ac:dyDescent="0.2">
      <c r="A35" s="6"/>
      <c r="B35" s="6"/>
      <c r="C35" s="6" t="s">
        <v>136</v>
      </c>
      <c r="D35" s="133">
        <v>0</v>
      </c>
      <c r="E35" s="133">
        <f>E33/E34*100</f>
        <v>100</v>
      </c>
      <c r="F35" s="133">
        <v>0</v>
      </c>
      <c r="G35" s="133">
        <f>G33/G34*100</f>
        <v>100</v>
      </c>
      <c r="H35" s="133">
        <f>((H33/H34)-1)*100</f>
        <v>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185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138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186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187</v>
      </c>
      <c r="B63" s="268"/>
      <c r="C63" s="276"/>
      <c r="D63" s="383" t="s">
        <v>143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E21" sqref="E21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54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B2" s="120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188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104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159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189</v>
      </c>
      <c r="C12" s="125"/>
      <c r="D12" s="125"/>
      <c r="E12" s="125"/>
      <c r="F12" s="125"/>
      <c r="G12" s="125"/>
      <c r="H12" s="125"/>
    </row>
    <row r="13" spans="1:8" ht="25.5" customHeight="1" x14ac:dyDescent="0.2">
      <c r="A13" s="126" t="s">
        <v>109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124" t="s">
        <v>322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190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191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192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164</v>
      </c>
      <c r="B24" s="64"/>
      <c r="C24" s="126"/>
      <c r="D24" s="1" t="s">
        <v>193</v>
      </c>
      <c r="E24" s="2"/>
      <c r="F24" s="64"/>
      <c r="G24" s="64"/>
      <c r="H24" s="64"/>
    </row>
    <row r="25" spans="1:8" ht="12.75" customHeight="1" x14ac:dyDescent="0.2">
      <c r="A25" s="126" t="s">
        <v>194</v>
      </c>
      <c r="B25" s="64"/>
      <c r="C25" s="126"/>
      <c r="D25" s="1" t="s">
        <v>195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43" t="s">
        <v>196</v>
      </c>
      <c r="B33" s="144" t="s">
        <v>87</v>
      </c>
      <c r="C33" s="145" t="s">
        <v>134</v>
      </c>
      <c r="D33" s="131">
        <v>3</v>
      </c>
      <c r="E33" s="131">
        <v>10</v>
      </c>
      <c r="F33" s="131">
        <v>4</v>
      </c>
      <c r="G33" s="131">
        <v>3</v>
      </c>
      <c r="H33" s="131">
        <v>20</v>
      </c>
    </row>
    <row r="34" spans="1:8" ht="12.75" customHeight="1" x14ac:dyDescent="0.2">
      <c r="A34" s="143" t="s">
        <v>197</v>
      </c>
      <c r="B34" s="146" t="s">
        <v>87</v>
      </c>
      <c r="C34" s="145" t="s">
        <v>134</v>
      </c>
      <c r="D34" s="131">
        <v>3</v>
      </c>
      <c r="E34" s="131">
        <v>10</v>
      </c>
      <c r="F34" s="131">
        <v>4</v>
      </c>
      <c r="G34" s="131">
        <v>3</v>
      </c>
      <c r="H34" s="131">
        <v>20</v>
      </c>
    </row>
    <row r="35" spans="1:8" ht="12.75" customHeight="1" x14ac:dyDescent="0.2">
      <c r="A35" s="2"/>
      <c r="B35" s="2"/>
      <c r="C35" s="72" t="s">
        <v>136</v>
      </c>
      <c r="D35" s="133">
        <f t="shared" ref="D35:H35" si="0">D33/D34*100</f>
        <v>100</v>
      </c>
      <c r="E35" s="133">
        <f t="shared" si="0"/>
        <v>100</v>
      </c>
      <c r="F35" s="133">
        <f t="shared" si="0"/>
        <v>100</v>
      </c>
      <c r="G35" s="133">
        <f t="shared" si="0"/>
        <v>100</v>
      </c>
      <c r="H35" s="133">
        <f t="shared" si="0"/>
        <v>100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137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138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198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187</v>
      </c>
      <c r="B63" s="268"/>
      <c r="C63" s="276"/>
      <c r="D63" s="383" t="s">
        <v>143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29.42578125" customWidth="1"/>
    <col min="2" max="2" width="21.42578125" customWidth="1"/>
    <col min="3" max="3" width="19.140625" customWidth="1"/>
    <col min="4" max="7" width="11.5703125" customWidth="1"/>
    <col min="8" max="8" width="14.42578125" customWidth="1"/>
    <col min="9" max="26" width="11.5703125" customWidth="1"/>
  </cols>
  <sheetData>
    <row r="1" spans="1:8" ht="60" customHeight="1" x14ac:dyDescent="0.2">
      <c r="A1" s="119"/>
      <c r="B1" s="119"/>
      <c r="C1" s="119"/>
      <c r="D1" s="119"/>
      <c r="E1" s="119"/>
      <c r="F1" s="119"/>
      <c r="G1" s="119"/>
      <c r="H1" s="119"/>
    </row>
    <row r="2" spans="1:8" ht="12.75" customHeight="1" x14ac:dyDescent="0.2">
      <c r="A2" s="119"/>
      <c r="C2" s="121" t="s">
        <v>0</v>
      </c>
      <c r="D2" s="120"/>
      <c r="E2" s="120"/>
      <c r="F2" s="119"/>
      <c r="G2" s="119"/>
      <c r="H2" s="119"/>
    </row>
    <row r="3" spans="1:8" ht="12.75" customHeight="1" x14ac:dyDescent="0.2">
      <c r="A3" s="119"/>
      <c r="B3" s="120"/>
      <c r="C3" s="121" t="s">
        <v>56</v>
      </c>
      <c r="D3" s="120"/>
      <c r="E3" s="120"/>
      <c r="F3" s="119"/>
      <c r="G3" s="119"/>
      <c r="H3" s="119"/>
    </row>
    <row r="4" spans="1:8" ht="12.75" customHeight="1" x14ac:dyDescent="0.2">
      <c r="A4" s="119"/>
      <c r="B4" s="119"/>
      <c r="C4" s="119"/>
      <c r="D4" s="119"/>
      <c r="E4" s="119"/>
      <c r="F4" s="119"/>
      <c r="G4" s="119"/>
      <c r="H4" s="119"/>
    </row>
    <row r="5" spans="1:8" ht="12.75" customHeight="1" x14ac:dyDescent="0.2">
      <c r="A5" s="119"/>
      <c r="B5" s="385" t="s">
        <v>1</v>
      </c>
      <c r="C5" s="268"/>
      <c r="D5" s="268"/>
      <c r="E5" s="276"/>
      <c r="F5" s="119"/>
      <c r="G5" s="119"/>
      <c r="H5" s="119"/>
    </row>
    <row r="6" spans="1:8" ht="12.75" customHeight="1" x14ac:dyDescent="0.2">
      <c r="A6" s="119"/>
      <c r="B6" s="119"/>
      <c r="C6" s="119"/>
      <c r="D6" s="119"/>
      <c r="E6" s="119"/>
      <c r="F6" s="119"/>
      <c r="G6" s="119"/>
      <c r="H6" s="119"/>
    </row>
    <row r="7" spans="1:8" ht="12.75" customHeight="1" x14ac:dyDescent="0.25">
      <c r="A7" s="387" t="s">
        <v>100</v>
      </c>
      <c r="B7" s="268"/>
      <c r="C7" s="268"/>
      <c r="D7" s="268"/>
      <c r="E7" s="268"/>
      <c r="F7" s="268"/>
      <c r="G7" s="268"/>
      <c r="H7" s="276"/>
    </row>
    <row r="8" spans="1:8" ht="12.75" customHeight="1" x14ac:dyDescent="0.2">
      <c r="A8" s="1"/>
      <c r="B8" s="1"/>
      <c r="C8" s="1"/>
      <c r="D8" s="1"/>
      <c r="E8" s="1"/>
      <c r="F8" s="1"/>
      <c r="G8" s="1"/>
      <c r="H8" s="1"/>
    </row>
    <row r="9" spans="1:8" ht="12.75" customHeight="1" x14ac:dyDescent="0.2">
      <c r="A9" s="59" t="s">
        <v>101</v>
      </c>
      <c r="B9" s="124" t="s">
        <v>176</v>
      </c>
      <c r="C9" s="125"/>
      <c r="D9" s="125"/>
      <c r="E9" s="125"/>
      <c r="F9" s="125"/>
      <c r="G9" s="125"/>
      <c r="H9" s="125"/>
    </row>
    <row r="10" spans="1:8" ht="12.75" customHeight="1" x14ac:dyDescent="0.2">
      <c r="A10" s="2" t="s">
        <v>103</v>
      </c>
      <c r="B10" s="125" t="s">
        <v>199</v>
      </c>
      <c r="C10" s="125"/>
      <c r="D10" s="125"/>
      <c r="E10" s="125"/>
      <c r="F10" s="125"/>
      <c r="G10" s="125"/>
      <c r="H10" s="125"/>
    </row>
    <row r="11" spans="1:8" ht="12.75" customHeight="1" x14ac:dyDescent="0.2">
      <c r="A11" s="2" t="s">
        <v>105</v>
      </c>
      <c r="B11" s="125" t="s">
        <v>159</v>
      </c>
      <c r="C11" s="125"/>
      <c r="D11" s="125"/>
      <c r="E11" s="125"/>
      <c r="F11" s="125"/>
      <c r="G11" s="125"/>
      <c r="H11" s="125"/>
    </row>
    <row r="12" spans="1:8" ht="15" customHeight="1" x14ac:dyDescent="0.2">
      <c r="A12" s="126" t="s">
        <v>107</v>
      </c>
      <c r="B12" s="125" t="s">
        <v>189</v>
      </c>
      <c r="C12" s="125"/>
      <c r="D12" s="125"/>
      <c r="E12" s="125"/>
      <c r="F12" s="125"/>
      <c r="G12" s="125"/>
      <c r="H12" s="125"/>
    </row>
    <row r="13" spans="1:8" ht="23.25" customHeight="1" x14ac:dyDescent="0.2">
      <c r="A13" s="126" t="s">
        <v>109</v>
      </c>
      <c r="B13" s="388" t="s">
        <v>313</v>
      </c>
      <c r="C13" s="311"/>
      <c r="D13" s="311"/>
      <c r="E13" s="311"/>
      <c r="F13" s="311"/>
      <c r="G13" s="311"/>
      <c r="H13" s="311"/>
    </row>
    <row r="14" spans="1:8" ht="12.75" customHeight="1" x14ac:dyDescent="0.2">
      <c r="A14" s="2" t="s">
        <v>110</v>
      </c>
      <c r="B14" s="125" t="s">
        <v>111</v>
      </c>
      <c r="C14" s="125"/>
      <c r="D14" s="125"/>
      <c r="E14" s="125"/>
      <c r="F14" s="125"/>
      <c r="G14" s="125"/>
      <c r="H14" s="125"/>
    </row>
    <row r="15" spans="1:8" ht="12.75" customHeight="1" x14ac:dyDescent="0.2">
      <c r="A15" s="2" t="s">
        <v>112</v>
      </c>
      <c r="B15" s="124" t="s">
        <v>322</v>
      </c>
      <c r="C15" s="125"/>
      <c r="D15" s="125"/>
      <c r="E15" s="125"/>
      <c r="F15" s="125"/>
      <c r="G15" s="125"/>
      <c r="H15" s="125"/>
    </row>
    <row r="16" spans="1:8" ht="12.75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12.75" customHeight="1" x14ac:dyDescent="0.2">
      <c r="A17" s="1"/>
      <c r="B17" s="1"/>
      <c r="C17" s="1"/>
      <c r="D17" s="1"/>
      <c r="E17" s="1"/>
      <c r="F17" s="1"/>
      <c r="G17" s="1"/>
      <c r="H17" s="1"/>
    </row>
    <row r="18" spans="1:8" ht="12.75" customHeight="1" x14ac:dyDescent="0.25">
      <c r="A18" s="387" t="s">
        <v>113</v>
      </c>
      <c r="B18" s="268"/>
      <c r="C18" s="268"/>
      <c r="D18" s="268"/>
      <c r="E18" s="268"/>
      <c r="F18" s="268"/>
      <c r="G18" s="268"/>
      <c r="H18" s="276"/>
    </row>
    <row r="19" spans="1:8" ht="12.75" customHeight="1" x14ac:dyDescent="0.2">
      <c r="A19" s="1"/>
      <c r="B19" s="1"/>
      <c r="C19" s="1"/>
      <c r="D19" s="1"/>
      <c r="E19" s="1"/>
      <c r="F19" s="1"/>
      <c r="G19" s="1"/>
      <c r="H19" s="1"/>
    </row>
    <row r="20" spans="1:8" ht="12.75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26" t="s">
        <v>200</v>
      </c>
      <c r="B21" s="127"/>
      <c r="C21" s="127"/>
      <c r="D21" s="127"/>
      <c r="E21" s="127"/>
      <c r="F21" s="127"/>
      <c r="G21" s="127"/>
      <c r="H21" s="127"/>
    </row>
    <row r="22" spans="1:8" ht="14.25" customHeight="1" x14ac:dyDescent="0.2">
      <c r="A22" s="389" t="s">
        <v>201</v>
      </c>
      <c r="B22" s="268"/>
      <c r="C22" s="268"/>
      <c r="D22" s="268"/>
      <c r="E22" s="268"/>
      <c r="F22" s="268"/>
      <c r="G22" s="268"/>
      <c r="H22" s="276"/>
    </row>
    <row r="23" spans="1:8" ht="12.75" customHeight="1" x14ac:dyDescent="0.2">
      <c r="A23" s="126" t="s">
        <v>202</v>
      </c>
      <c r="B23" s="64"/>
      <c r="C23" s="64"/>
      <c r="D23" s="64"/>
      <c r="E23" s="126"/>
      <c r="F23" s="64"/>
      <c r="G23" s="64"/>
      <c r="H23" s="64"/>
    </row>
    <row r="24" spans="1:8" ht="12.75" customHeight="1" x14ac:dyDescent="0.2">
      <c r="A24" s="126" t="s">
        <v>164</v>
      </c>
      <c r="B24" s="64"/>
      <c r="C24" s="126"/>
      <c r="D24" s="1" t="s">
        <v>203</v>
      </c>
      <c r="E24" s="2"/>
      <c r="F24" s="64"/>
      <c r="G24" s="64"/>
      <c r="H24" s="64"/>
    </row>
    <row r="25" spans="1:8" ht="12.75" customHeight="1" x14ac:dyDescent="0.2">
      <c r="A25" s="147" t="s">
        <v>204</v>
      </c>
      <c r="B25" s="64"/>
      <c r="C25" s="126"/>
      <c r="D25" s="1" t="s">
        <v>205</v>
      </c>
      <c r="E25" s="2"/>
      <c r="F25" s="64"/>
      <c r="G25" s="64"/>
      <c r="H25" s="64"/>
    </row>
    <row r="26" spans="1:8" ht="12.75" customHeight="1" x14ac:dyDescent="0.2">
      <c r="A26" s="126" t="s">
        <v>121</v>
      </c>
      <c r="B26" s="126"/>
      <c r="C26" s="64"/>
      <c r="E26" s="126"/>
      <c r="F26" s="64"/>
      <c r="G26" s="64"/>
      <c r="H26" s="64"/>
    </row>
    <row r="27" spans="1:8" ht="12.75" customHeight="1" x14ac:dyDescent="0.2">
      <c r="A27" s="2" t="s">
        <v>122</v>
      </c>
      <c r="B27" s="64"/>
      <c r="C27" s="64"/>
      <c r="D27" s="64"/>
      <c r="E27" s="64"/>
      <c r="F27" s="64"/>
      <c r="G27" s="64"/>
      <c r="H27" s="64"/>
    </row>
    <row r="28" spans="1:8" ht="12.75" customHeight="1" x14ac:dyDescent="0.2">
      <c r="A28" s="1"/>
      <c r="B28" s="1"/>
      <c r="C28" s="1"/>
      <c r="D28" s="1"/>
      <c r="E28" s="1"/>
      <c r="F28" s="1"/>
      <c r="G28" s="1"/>
      <c r="H28" s="1"/>
    </row>
    <row r="29" spans="1:8" ht="12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2.75" customHeight="1" x14ac:dyDescent="0.2">
      <c r="A30" s="275" t="s">
        <v>123</v>
      </c>
      <c r="B30" s="268"/>
      <c r="C30" s="268"/>
      <c r="D30" s="268"/>
      <c r="E30" s="268"/>
      <c r="F30" s="268"/>
      <c r="G30" s="268"/>
      <c r="H30" s="276"/>
    </row>
    <row r="31" spans="1:8" ht="12.75" customHeight="1" x14ac:dyDescent="0.2">
      <c r="A31" s="2"/>
      <c r="B31" s="2"/>
      <c r="C31" s="2"/>
      <c r="D31" s="2"/>
      <c r="E31" s="2"/>
      <c r="F31" s="2"/>
      <c r="G31" s="2"/>
      <c r="H31" s="2"/>
    </row>
    <row r="32" spans="1:8" ht="12.75" customHeight="1" x14ac:dyDescent="0.2">
      <c r="A32" s="7" t="s">
        <v>124</v>
      </c>
      <c r="B32" s="7" t="s">
        <v>125</v>
      </c>
      <c r="C32" s="7" t="s">
        <v>126</v>
      </c>
      <c r="D32" s="7" t="s">
        <v>127</v>
      </c>
      <c r="E32" s="7" t="s">
        <v>128</v>
      </c>
      <c r="F32" s="7" t="s">
        <v>129</v>
      </c>
      <c r="G32" s="7" t="s">
        <v>130</v>
      </c>
      <c r="H32" s="7" t="s">
        <v>131</v>
      </c>
    </row>
    <row r="33" spans="1:8" ht="12.75" customHeight="1" x14ac:dyDescent="0.2">
      <c r="A33" s="141" t="s">
        <v>206</v>
      </c>
      <c r="B33" s="129" t="s">
        <v>89</v>
      </c>
      <c r="C33" s="148" t="s">
        <v>134</v>
      </c>
      <c r="D33" s="131">
        <v>20</v>
      </c>
      <c r="E33" s="131">
        <v>20</v>
      </c>
      <c r="F33" s="131">
        <v>10</v>
      </c>
      <c r="G33" s="131">
        <v>10</v>
      </c>
      <c r="H33" s="131">
        <v>60</v>
      </c>
    </row>
    <row r="34" spans="1:8" ht="12.75" customHeight="1" x14ac:dyDescent="0.2">
      <c r="A34" s="141" t="s">
        <v>207</v>
      </c>
      <c r="B34" s="131" t="s">
        <v>89</v>
      </c>
      <c r="C34" s="148" t="s">
        <v>134</v>
      </c>
      <c r="D34" s="131">
        <v>20</v>
      </c>
      <c r="E34" s="131">
        <v>20</v>
      </c>
      <c r="F34" s="131">
        <v>10</v>
      </c>
      <c r="G34" s="131">
        <v>10</v>
      </c>
      <c r="H34" s="131">
        <v>60</v>
      </c>
    </row>
    <row r="35" spans="1:8" ht="12.75" customHeight="1" x14ac:dyDescent="0.2">
      <c r="A35" s="2"/>
      <c r="B35" s="2"/>
      <c r="C35" s="72" t="s">
        <v>136</v>
      </c>
      <c r="D35" s="133">
        <f t="shared" ref="D35:H35" si="0">(D33/D34)*100</f>
        <v>100</v>
      </c>
      <c r="E35" s="133">
        <f t="shared" si="0"/>
        <v>100</v>
      </c>
      <c r="F35" s="133">
        <f t="shared" si="0"/>
        <v>100</v>
      </c>
      <c r="G35" s="133">
        <f t="shared" si="0"/>
        <v>100</v>
      </c>
      <c r="H35" s="133">
        <f t="shared" si="0"/>
        <v>100</v>
      </c>
    </row>
    <row r="36" spans="1:8" ht="12.75" customHeight="1" x14ac:dyDescent="0.2">
      <c r="A36" s="2"/>
      <c r="B36" s="2"/>
      <c r="C36" s="72"/>
      <c r="D36" s="11"/>
      <c r="E36" s="11"/>
      <c r="F36" s="11"/>
      <c r="G36" s="11"/>
      <c r="H36" s="11"/>
    </row>
    <row r="37" spans="1:8" ht="12.75" customHeight="1" x14ac:dyDescent="0.2">
      <c r="A37" s="2"/>
      <c r="B37" s="2"/>
      <c r="C37" s="72"/>
      <c r="D37" s="2"/>
      <c r="E37" s="2"/>
      <c r="F37" s="2"/>
      <c r="G37" s="2"/>
      <c r="H37" s="2"/>
    </row>
    <row r="38" spans="1:8" ht="12.75" customHeight="1" x14ac:dyDescent="0.2">
      <c r="A38" s="2"/>
      <c r="B38" s="2"/>
      <c r="C38" s="72"/>
      <c r="D38" s="134"/>
      <c r="E38" s="2"/>
      <c r="F38" s="2"/>
      <c r="G38" s="2"/>
      <c r="H38" s="2"/>
    </row>
    <row r="39" spans="1:8" ht="12.75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12.75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12.75" customHeight="1" x14ac:dyDescent="0.2">
      <c r="A41" s="126" t="s">
        <v>208</v>
      </c>
      <c r="B41" s="126"/>
      <c r="C41" s="126"/>
      <c r="D41" s="126"/>
      <c r="E41" s="126"/>
      <c r="F41" s="126"/>
      <c r="G41" s="126"/>
      <c r="H41" s="126"/>
    </row>
    <row r="42" spans="1:8" ht="12.75" customHeight="1" x14ac:dyDescent="0.2">
      <c r="A42" s="1"/>
      <c r="B42" s="1"/>
      <c r="C42" s="5"/>
      <c r="D42" s="5"/>
      <c r="E42" s="5"/>
      <c r="F42" s="5"/>
      <c r="G42" s="5"/>
      <c r="H42" s="5"/>
    </row>
    <row r="43" spans="1:8" ht="12.75" customHeight="1" x14ac:dyDescent="0.2">
      <c r="A43" s="1"/>
      <c r="B43" s="1"/>
      <c r="C43" s="5"/>
      <c r="D43" s="5"/>
      <c r="E43" s="5"/>
      <c r="F43" s="5"/>
      <c r="G43" s="5"/>
      <c r="H43" s="5"/>
    </row>
    <row r="44" spans="1:8" ht="12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2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2"/>
      <c r="B46" s="2"/>
      <c r="C46" s="2"/>
      <c r="D46" s="2"/>
      <c r="E46" s="2"/>
      <c r="F46" s="1"/>
      <c r="G46" s="1"/>
      <c r="H46" s="1"/>
    </row>
    <row r="47" spans="1:8" ht="22.5" customHeight="1" x14ac:dyDescent="0.2">
      <c r="A47" s="126" t="s">
        <v>138</v>
      </c>
      <c r="B47" s="126"/>
      <c r="C47" s="126"/>
      <c r="D47" s="126"/>
      <c r="E47" s="126"/>
      <c r="F47" s="126"/>
      <c r="G47" s="126"/>
      <c r="H47" s="135"/>
    </row>
    <row r="48" spans="1:8" ht="12.75" customHeight="1" x14ac:dyDescent="0.2">
      <c r="A48" s="2"/>
      <c r="B48" s="2"/>
      <c r="C48" s="2"/>
      <c r="D48" s="2"/>
      <c r="E48" s="2"/>
      <c r="F48" s="1"/>
      <c r="G48" s="1"/>
      <c r="H48" s="1"/>
    </row>
    <row r="49" spans="1:8" ht="12.75" customHeight="1" x14ac:dyDescent="0.2">
      <c r="A49" s="2"/>
      <c r="B49" s="2"/>
      <c r="C49" s="2"/>
      <c r="D49" s="2"/>
      <c r="E49" s="2"/>
      <c r="F49" s="1"/>
      <c r="G49" s="1"/>
      <c r="H49" s="1"/>
    </row>
    <row r="50" spans="1:8" ht="12.75" customHeight="1" x14ac:dyDescent="0.2">
      <c r="A50" s="2"/>
      <c r="B50" s="2"/>
      <c r="C50" s="2"/>
      <c r="D50" s="2"/>
      <c r="E50" s="2"/>
      <c r="F50" s="1"/>
      <c r="G50" s="1"/>
      <c r="H50" s="1"/>
    </row>
    <row r="51" spans="1:8" ht="12.75" customHeight="1" x14ac:dyDescent="0.2">
      <c r="A51" s="126" t="s">
        <v>209</v>
      </c>
      <c r="B51" s="126"/>
      <c r="C51" s="1"/>
      <c r="D51" s="1"/>
      <c r="E51" s="1"/>
      <c r="F51" s="1"/>
      <c r="G51" s="1"/>
      <c r="H51" s="1"/>
    </row>
    <row r="52" spans="1:8" ht="12.75" customHeight="1" x14ac:dyDescent="0.2">
      <c r="A52" s="2"/>
      <c r="B52" s="390"/>
      <c r="C52" s="325"/>
      <c r="D52" s="325"/>
      <c r="E52" s="325"/>
      <c r="F52" s="325"/>
      <c r="G52" s="325"/>
      <c r="H52" s="272"/>
    </row>
    <row r="53" spans="1:8" ht="12.75" customHeight="1" x14ac:dyDescent="0.2">
      <c r="A53" s="2"/>
      <c r="B53" s="373"/>
      <c r="C53" s="374"/>
      <c r="D53" s="374"/>
      <c r="E53" s="374"/>
      <c r="F53" s="374"/>
      <c r="G53" s="374"/>
      <c r="H53" s="375"/>
    </row>
    <row r="54" spans="1:8" ht="12.75" customHeight="1" x14ac:dyDescent="0.2">
      <c r="A54" s="2"/>
      <c r="B54" s="2"/>
      <c r="C54" s="2"/>
      <c r="D54" s="2"/>
      <c r="E54" s="2"/>
      <c r="F54" s="1"/>
      <c r="G54" s="1"/>
      <c r="H54" s="1"/>
    </row>
    <row r="55" spans="1:8" ht="12.75" customHeight="1" x14ac:dyDescent="0.2">
      <c r="A55" s="2"/>
      <c r="B55" s="2"/>
      <c r="C55" s="2"/>
      <c r="D55" s="2"/>
      <c r="E55" s="2"/>
      <c r="F55" s="1"/>
      <c r="G55" s="1"/>
      <c r="H55" s="1"/>
    </row>
    <row r="56" spans="1:8" ht="12.75" customHeight="1" x14ac:dyDescent="0.2">
      <c r="A56" s="2"/>
      <c r="B56" s="2"/>
      <c r="C56" s="2"/>
      <c r="D56" s="2"/>
      <c r="E56" s="2"/>
      <c r="F56" s="1"/>
      <c r="G56" s="1"/>
      <c r="H56" s="1"/>
    </row>
    <row r="57" spans="1:8" ht="12.75" customHeight="1" x14ac:dyDescent="0.2">
      <c r="A57" s="2"/>
      <c r="B57" s="2"/>
      <c r="C57" s="2"/>
      <c r="D57" s="2"/>
      <c r="E57" s="2"/>
      <c r="F57" s="1"/>
      <c r="G57" s="1"/>
      <c r="H57" s="1"/>
    </row>
    <row r="58" spans="1:8" ht="12.75" customHeight="1" x14ac:dyDescent="0.2">
      <c r="A58" s="1"/>
      <c r="B58" s="1"/>
      <c r="C58" s="1"/>
      <c r="D58" s="1"/>
      <c r="E58" s="1"/>
      <c r="F58" s="1"/>
      <c r="G58" s="1"/>
      <c r="H58" s="1"/>
    </row>
    <row r="59" spans="1:8" ht="12.75" customHeight="1" x14ac:dyDescent="0.2">
      <c r="A59" s="383" t="s">
        <v>140</v>
      </c>
      <c r="B59" s="268"/>
      <c r="C59" s="276"/>
      <c r="D59" s="391" t="s">
        <v>141</v>
      </c>
      <c r="E59" s="268"/>
      <c r="F59" s="268"/>
      <c r="G59" s="268"/>
      <c r="H59" s="276"/>
    </row>
    <row r="60" spans="1:8" ht="12.75" customHeight="1" x14ac:dyDescent="0.2">
      <c r="A60" s="125"/>
      <c r="B60" s="136"/>
      <c r="C60" s="136"/>
      <c r="D60" s="136"/>
      <c r="E60" s="136"/>
      <c r="F60" s="125"/>
      <c r="G60" s="125"/>
      <c r="H60" s="125"/>
    </row>
    <row r="61" spans="1:8" ht="12.75" customHeight="1" x14ac:dyDescent="0.2">
      <c r="A61" s="125"/>
      <c r="B61" s="125"/>
      <c r="C61" s="125"/>
      <c r="D61" s="125"/>
      <c r="E61" s="125"/>
      <c r="F61" s="125"/>
      <c r="G61" s="125"/>
      <c r="H61" s="125"/>
    </row>
    <row r="62" spans="1:8" ht="12.75" customHeight="1" x14ac:dyDescent="0.2">
      <c r="A62" s="383" t="s">
        <v>95</v>
      </c>
      <c r="B62" s="268"/>
      <c r="C62" s="276"/>
      <c r="D62" s="383" t="s">
        <v>95</v>
      </c>
      <c r="E62" s="268"/>
      <c r="F62" s="268"/>
      <c r="G62" s="268"/>
      <c r="H62" s="276"/>
    </row>
    <row r="63" spans="1:8" ht="12.75" customHeight="1" x14ac:dyDescent="0.2">
      <c r="A63" s="383" t="s">
        <v>32</v>
      </c>
      <c r="B63" s="268"/>
      <c r="C63" s="276"/>
      <c r="D63" s="383" t="s">
        <v>143</v>
      </c>
      <c r="E63" s="268"/>
      <c r="F63" s="268"/>
      <c r="G63" s="268"/>
      <c r="H63" s="276"/>
    </row>
    <row r="64" spans="1:8" ht="12.75" customHeight="1" x14ac:dyDescent="0.2">
      <c r="A64" s="384"/>
      <c r="B64" s="276"/>
      <c r="C64" s="137"/>
      <c r="D64" s="137"/>
      <c r="E64" s="137"/>
      <c r="F64" s="137"/>
      <c r="G64" s="137"/>
      <c r="H64" s="137"/>
    </row>
    <row r="65" spans="1:8" ht="12.75" customHeight="1" x14ac:dyDescent="0.2">
      <c r="A65" s="137"/>
      <c r="B65" s="137"/>
      <c r="C65" s="137"/>
      <c r="D65" s="137"/>
      <c r="E65" s="137"/>
      <c r="F65" s="137"/>
      <c r="G65" s="137"/>
      <c r="H65" s="137"/>
    </row>
    <row r="66" spans="1:8" ht="12.75" customHeight="1" x14ac:dyDescent="0.2"/>
    <row r="67" spans="1:8" ht="12.75" customHeight="1" x14ac:dyDescent="0.2"/>
    <row r="68" spans="1:8" ht="12.75" customHeight="1" x14ac:dyDescent="0.2"/>
    <row r="69" spans="1:8" ht="12.75" customHeight="1" x14ac:dyDescent="0.2"/>
    <row r="70" spans="1:8" ht="12.75" customHeight="1" x14ac:dyDescent="0.2"/>
    <row r="71" spans="1:8" ht="12.75" customHeight="1" x14ac:dyDescent="0.2"/>
    <row r="72" spans="1:8" ht="12.75" customHeight="1" x14ac:dyDescent="0.2"/>
    <row r="73" spans="1:8" ht="12.75" customHeight="1" x14ac:dyDescent="0.2"/>
    <row r="74" spans="1:8" ht="12.75" customHeight="1" x14ac:dyDescent="0.2"/>
    <row r="75" spans="1:8" ht="12.75" customHeight="1" x14ac:dyDescent="0.2"/>
    <row r="76" spans="1:8" ht="12.75" customHeight="1" x14ac:dyDescent="0.2"/>
    <row r="77" spans="1:8" ht="12.75" customHeight="1" x14ac:dyDescent="0.2"/>
    <row r="78" spans="1:8" ht="12.75" customHeight="1" x14ac:dyDescent="0.2"/>
    <row r="79" spans="1:8" ht="12.75" customHeight="1" x14ac:dyDescent="0.2"/>
    <row r="80" spans="1: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64:B64"/>
    <mergeCell ref="B5:E5"/>
    <mergeCell ref="A7:H7"/>
    <mergeCell ref="B13:H13"/>
    <mergeCell ref="A18:H18"/>
    <mergeCell ref="A22:H22"/>
    <mergeCell ref="A30:H30"/>
    <mergeCell ref="B52:H53"/>
    <mergeCell ref="A59:C59"/>
    <mergeCell ref="D59:H59"/>
    <mergeCell ref="A62:C62"/>
    <mergeCell ref="D62:H62"/>
    <mergeCell ref="A63:C63"/>
    <mergeCell ref="D63:H63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PbRM-01a</vt:lpstr>
      <vt:lpstr>PbRM-01b  </vt:lpstr>
      <vt:lpstr>PbRM-01c </vt:lpstr>
      <vt:lpstr>FIN </vt:lpstr>
      <vt:lpstr>PROPOSITO</vt:lpstr>
      <vt:lpstr>COMPONENTE 1</vt:lpstr>
      <vt:lpstr>COMPONENTE 2</vt:lpstr>
      <vt:lpstr>ACTIVIDADES 1</vt:lpstr>
      <vt:lpstr>ACTIVIDADES 2</vt:lpstr>
      <vt:lpstr>ACTIVIDADES 3</vt:lpstr>
      <vt:lpstr>PbRM-01e</vt:lpstr>
      <vt:lpstr>PbRM-02a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USER</cp:lastModifiedBy>
  <cp:lastPrinted>2026-01-26T17:58:36Z</cp:lastPrinted>
  <dcterms:created xsi:type="dcterms:W3CDTF">2020-11-03T17:18:58Z</dcterms:created>
  <dcterms:modified xsi:type="dcterms:W3CDTF">2026-03-18T20:09:18Z</dcterms:modified>
</cp:coreProperties>
</file>