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0e028abcd06be5/Escritorio/"/>
    </mc:Choice>
  </mc:AlternateContent>
  <xr:revisionPtr revIDLastSave="0" documentId="11_E732129A012D307F5A561CD95E00BBE9B16298BE" xr6:coauthVersionLast="47" xr6:coauthVersionMax="47" xr10:uidLastSave="{00000000-0000-0000-0000-000000000000}"/>
  <bookViews>
    <workbookView minimized="1" xWindow="11550" yWindow="3920" windowWidth="8760" windowHeight="7270" tabRatio="832" activeTab="2" xr2:uid="{00000000-000D-0000-FFFF-FFFF00000000}"/>
  </bookViews>
  <sheets>
    <sheet name="PbRM-01a" sheetId="1" r:id="rId1"/>
    <sheet name="PbRM-01b  " sheetId="2" r:id="rId2"/>
    <sheet name="PbRM-01c " sheetId="3" r:id="rId3"/>
    <sheet name="Fin" sheetId="4" r:id="rId4"/>
    <sheet name="Proposito" sheetId="5" r:id="rId5"/>
    <sheet name="Componentes" sheetId="6" r:id="rId6"/>
    <sheet name="Componentes (2)" sheetId="11" r:id="rId7"/>
    <sheet name="Actividad 1.1" sheetId="7" r:id="rId8"/>
    <sheet name="Actividad 3.1" sheetId="13" r:id="rId9"/>
    <sheet name="Actividad 1.2" sheetId="12" r:id="rId10"/>
    <sheet name="PbRM-01e" sheetId="9" r:id="rId11"/>
    <sheet name="PbRM-02a " sheetId="10" r:id="rId12"/>
  </sheets>
  <definedNames>
    <definedName name="_xlnm.Print_Area" localSheetId="0">'PbRM-01a'!$A$1:$O$44</definedName>
    <definedName name="_xlnm.Print_Area" localSheetId="1">'PbRM-01b  '!$A$1:$O$66</definedName>
    <definedName name="_xlnm.Print_Area" localSheetId="2">'PbRM-01c '!$A$1:$M$46</definedName>
    <definedName name="_xlnm.Print_Area" localSheetId="10">'PbRM-01e'!$A$1:$P$45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6" i="10" l="1"/>
  <c r="L26" i="10"/>
  <c r="N26" i="10"/>
  <c r="P26" i="10"/>
  <c r="J27" i="10"/>
  <c r="L27" i="10"/>
  <c r="N27" i="10"/>
  <c r="P27" i="10"/>
  <c r="P25" i="10"/>
  <c r="N25" i="10"/>
  <c r="L25" i="10"/>
  <c r="J25" i="10"/>
  <c r="L31" i="3"/>
  <c r="M31" i="3" s="1"/>
  <c r="L32" i="3"/>
  <c r="M32" i="3" s="1"/>
  <c r="L30" i="3"/>
  <c r="M30" i="3" s="1"/>
  <c r="L29" i="3" l="1"/>
  <c r="M29" i="3" s="1"/>
  <c r="H34" i="5"/>
  <c r="H34" i="4"/>
  <c r="F35" i="13" l="1"/>
  <c r="D35" i="13"/>
  <c r="H34" i="13"/>
  <c r="H33" i="13"/>
  <c r="H35" i="13" l="1"/>
  <c r="G35" i="11"/>
  <c r="G35" i="6"/>
  <c r="H34" i="12" l="1"/>
  <c r="H33" i="12"/>
  <c r="H33" i="7" l="1"/>
  <c r="F35" i="12" l="1"/>
  <c r="D35" i="12"/>
  <c r="H35" i="12"/>
  <c r="L33" i="3"/>
  <c r="M33" i="3" s="1"/>
  <c r="F35" i="7"/>
  <c r="D35" i="7"/>
  <c r="H33" i="6"/>
  <c r="H33" i="4"/>
  <c r="E35" i="11"/>
  <c r="H34" i="11"/>
  <c r="H33" i="11"/>
  <c r="E35" i="6"/>
  <c r="G35" i="5"/>
  <c r="P23" i="10"/>
  <c r="N23" i="10"/>
  <c r="L23" i="10"/>
  <c r="J23" i="10"/>
  <c r="J24" i="10"/>
  <c r="L24" i="10"/>
  <c r="N24" i="10"/>
  <c r="P24" i="10"/>
  <c r="H35" i="11" l="1"/>
  <c r="P28" i="10"/>
  <c r="P22" i="10"/>
  <c r="N22" i="10"/>
  <c r="L22" i="10"/>
  <c r="J28" i="10"/>
  <c r="J22" i="10"/>
  <c r="N28" i="10"/>
  <c r="L28" i="10" l="1"/>
  <c r="H34" i="7" l="1"/>
  <c r="H35" i="7" s="1"/>
  <c r="H34" i="6"/>
  <c r="H35" i="6" s="1"/>
  <c r="H33" i="5"/>
  <c r="L28" i="3"/>
  <c r="M28" i="3" s="1"/>
  <c r="L27" i="3"/>
  <c r="M27" i="3" s="1"/>
  <c r="H35" i="5" l="1"/>
</calcChain>
</file>

<file path=xl/sharedStrings.xml><?xml version="1.0" encoding="utf-8"?>
<sst xmlns="http://schemas.openxmlformats.org/spreadsheetml/2006/main" count="798" uniqueCount="336">
  <si>
    <t>SISTEMA DE COORDINACIÓN HACENDARÍA DEL ESTADO DE MÉXICO CON SUS MUNICIPIOS</t>
  </si>
  <si>
    <t>PRESUPUESTO BASADO EN RESULTADOS MUNICIPAL</t>
  </si>
  <si>
    <t>Ejercicio Fiscal</t>
  </si>
  <si>
    <t xml:space="preserve">Municipio: </t>
  </si>
  <si>
    <t>San José del Rincón</t>
  </si>
  <si>
    <t>No.     124</t>
  </si>
  <si>
    <t>(clave)</t>
  </si>
  <si>
    <t>(Denominación)</t>
  </si>
  <si>
    <t>PbRM- 01a</t>
  </si>
  <si>
    <t>PROGRAMA ANUAL</t>
  </si>
  <si>
    <t>Programa presupuestario</t>
  </si>
  <si>
    <t>03020101</t>
  </si>
  <si>
    <t>Desarrollo Agrícola</t>
  </si>
  <si>
    <t>DIMENSIÓN ADMINISTRATIVA DEL GASTO</t>
  </si>
  <si>
    <t>Dependencia General:</t>
  </si>
  <si>
    <t>Desarrollo Económico</t>
  </si>
  <si>
    <t>Código Dependencia Auxiliar</t>
  </si>
  <si>
    <t>Denominación Dependencia Auxiliar.</t>
  </si>
  <si>
    <t>Proyectos ejecutados.</t>
  </si>
  <si>
    <t>Presupuesto autorizado por Proyecto.</t>
  </si>
  <si>
    <t>Clave del Proyecto</t>
  </si>
  <si>
    <t>Denominación del Proyecto</t>
  </si>
  <si>
    <t>N01</t>
  </si>
  <si>
    <t>030201010201</t>
  </si>
  <si>
    <t>Apoyos especiales  a productores agrícolas</t>
  </si>
  <si>
    <t>REVISO</t>
  </si>
  <si>
    <t>Vo. Bo.</t>
  </si>
  <si>
    <t>AUTORIZÓ</t>
  </si>
  <si>
    <t>TITULAR DE LA DEPENDENCIA GENERAL</t>
  </si>
  <si>
    <t>TESORERO MUNICIPAL</t>
  </si>
  <si>
    <t>Nombre</t>
  </si>
  <si>
    <t>Firma</t>
  </si>
  <si>
    <t>Cargo</t>
  </si>
  <si>
    <t xml:space="preserve">    Nombre</t>
  </si>
  <si>
    <t xml:space="preserve">  </t>
  </si>
  <si>
    <t>Municipio:</t>
  </si>
  <si>
    <t>No.       124</t>
  </si>
  <si>
    <t>PbRM- 01b</t>
  </si>
  <si>
    <t>Programa Presupuestario</t>
  </si>
  <si>
    <t>Diagnóstico de Programa presupuestario  elaborado usando análisis FODA:</t>
  </si>
  <si>
    <t>Objetivo,  Estrategias y Lineas de Acción del PDM  atendidas:</t>
  </si>
  <si>
    <t>Hacer más competitivo
el Sector Primario con
un  enfoque
Sustentable.</t>
  </si>
  <si>
    <t>Objetivos y metas para el Desarrollo Sostenible (ODS), atendidas por el Programa presupuestario:</t>
  </si>
  <si>
    <r>
      <rPr>
        <b/>
        <sz val="9"/>
        <rFont val="Calibri"/>
        <family val="2"/>
        <charset val="1"/>
      </rPr>
      <t xml:space="preserve">Objetivo 2.- </t>
    </r>
    <r>
      <rPr>
        <sz val="8"/>
        <rFont val="Calibri"/>
        <family val="2"/>
        <charset val="1"/>
      </rPr>
      <t>Poner fin al hambre, lograr la Seguridad alimentaria y la mejora de la nutrición y promover la agricultura sostenible</t>
    </r>
  </si>
  <si>
    <t>Si se hace bien, la agricultura, la silvicultura y las piscifactorías pueden suministrarnos comida nutritiva para todos y generar ingresos decentes, mientras se apoya el desarrollo de las gentes del campo y la protección del medio ambiente. Pero ahora mismo, nuestros suelos, agua, océanos, bosques y nuestra biodiversidad están siendo rápidamente degradados. El cambio climático está poniendo mayor presión sobre los recursos de los que dependemos y aumentan los riesgos asociados a desastres tales como sequías e inundaciones. Muchas campesinas y campesinos ya no pueden ganarse la
vida en sus tierras, lo que les obliga a emigrar a las ciudades en busca de oportunidades. Necesitamos una profunda reforma del sistema mundial de agricultura y alimentación si queremos nutrir a los 925 millones de hambrientos que existen actualmente y los dos mil millones adicionales de personas que vivirán en el año 2050. El sector alimentario y el sector agrícola ofrecen soluciones claves para el desarrollo y son vitales para la eliminación del hambre y la pobreza.</t>
  </si>
  <si>
    <t xml:space="preserve">Metas </t>
  </si>
  <si>
    <r>
      <rPr>
        <b/>
        <sz val="8"/>
        <rFont val="Calibri"/>
        <family val="2"/>
        <charset val="1"/>
      </rPr>
      <t xml:space="preserve"> 2.3  </t>
    </r>
    <r>
      <rPr>
        <sz val="8"/>
        <rFont val="Calibri"/>
        <family val="2"/>
        <charset val="1"/>
      </rPr>
      <t>De aquí a 2030, duplicar la productividad agrícola y los ingresos de los productores de alimentos en pequeña escala, en particular las mujeres, los pueblos indígenas, los agricultores familiares, los ganaderos y los pescadores, entre otras cosas mediante un acceso seguro y equitativo a las tierras, a otros recursos e insumos deproducción y a los conocimientos, los servicios financieros, los mercados y las oportunidades para añadir valor y obtener empleos no agrícolas.</t>
    </r>
  </si>
  <si>
    <r>
      <rPr>
        <b/>
        <sz val="10"/>
        <rFont val="Calibri"/>
        <family val="2"/>
        <charset val="1"/>
      </rPr>
      <t>2.4</t>
    </r>
    <r>
      <rPr>
        <sz val="8"/>
        <rFont val="Calibri"/>
        <family val="2"/>
        <charset val="1"/>
      </rPr>
      <t xml:space="preserve">  De aquí a 2030, asegurar la sostenibilidad de los sistemas de producción de alimentos y aplicar prácticas agrícolas resilientes que aumenten la productividad y la producción,contribuyan al mantenimiento de los ecosistemas, fortalezcan la capacidad de adaptación al cambio climático, los fenómenos meteorológicos extremos, las sequías, las inundaciones y otros desastres, y mejoren progresivamente la calidad de la tierra y el suelo</t>
    </r>
  </si>
  <si>
    <t>ELABORÓ</t>
  </si>
  <si>
    <t>REVISÓ</t>
  </si>
  <si>
    <t>Muncipio:  San José del Rincón</t>
  </si>
  <si>
    <t>No.  124</t>
  </si>
  <si>
    <t>PbRM - 01c</t>
  </si>
  <si>
    <t>Programa Anual de Metas de Actividad por Proyecto</t>
  </si>
  <si>
    <t>Proyecto</t>
  </si>
  <si>
    <t>0302010102</t>
  </si>
  <si>
    <t>Apoyos especiales a Productores Agrícolas</t>
  </si>
  <si>
    <t>Dep. General</t>
  </si>
  <si>
    <t>Dep. Auxiliar</t>
  </si>
  <si>
    <t>Metas Físicas</t>
  </si>
  <si>
    <t>Código</t>
  </si>
  <si>
    <t>Descripción</t>
  </si>
  <si>
    <t>Unidad de Medida</t>
  </si>
  <si>
    <t>Variación</t>
  </si>
  <si>
    <t xml:space="preserve"> </t>
  </si>
  <si>
    <t>de las Metas de actividad sustantivas relevantes</t>
  </si>
  <si>
    <t>Programado</t>
  </si>
  <si>
    <t>Alcanzado</t>
  </si>
  <si>
    <t>Absoluta</t>
  </si>
  <si>
    <t>%</t>
  </si>
  <si>
    <t xml:space="preserve">Apoyos a los productores agrícolas </t>
  </si>
  <si>
    <t>Productor</t>
  </si>
  <si>
    <t>Gestión</t>
  </si>
  <si>
    <t>Apoyos otorgados a los productores agrícolas</t>
  </si>
  <si>
    <t>Beneficiario</t>
  </si>
  <si>
    <t>Solicitudes de los productores atendidas</t>
  </si>
  <si>
    <t>Solicitud</t>
  </si>
  <si>
    <t>Gestión de apoyo de carácter agrícola</t>
  </si>
  <si>
    <t>Gasto Estimado Total :</t>
  </si>
  <si>
    <t>TESORERO</t>
  </si>
  <si>
    <t xml:space="preserve">   Nombre</t>
  </si>
  <si>
    <t>Firma                       Cargo</t>
  </si>
  <si>
    <t>Firma                   Cargo</t>
  </si>
  <si>
    <t>TEMA DE DESARROLLO:</t>
  </si>
  <si>
    <t>PROGRAMA PRESUPUESTARIO:</t>
  </si>
  <si>
    <t>PROYECTO:</t>
  </si>
  <si>
    <t>Apoyos especiales a productores agrícolas</t>
  </si>
  <si>
    <t>OBJETIVO DEL PROGRAMA PRESUPUESTARIO:</t>
  </si>
  <si>
    <t>Agrupa las líneas de acción enfocadas al incremento de los niveles de producción, productividad y rentabilidad de las actividades agrícolas, promoviendo la generación del valor agregado a la producción primaria principalmente de los cultivos intensivos, para satisfacer la demanda interna y reducir las importaciones y minimizar los impactos ambientales que derivan del desarrollo de las diferentes actividades agrícolas.</t>
  </si>
  <si>
    <t>DEPENDENCIA GENERAL:</t>
  </si>
  <si>
    <t>DEPENDENCIA AUXILIAR:</t>
  </si>
  <si>
    <t>ESTRUCTURA DEL INDICADOR</t>
  </si>
  <si>
    <t>NOMBRE DEL INDICADOR:</t>
  </si>
  <si>
    <t>Tasa de variación  de los apoyos entregados a productores agrícolas</t>
  </si>
  <si>
    <t>FORMULA DEL CÁLCULO:</t>
  </si>
  <si>
    <t>((Apoyos a los productores agrícolas entregados en ciclo agrícola actual/Apoyos a los productores agrícolas entregados en el ciclo agrícola anterior)-1) *100</t>
  </si>
  <si>
    <t>INTERPRETACIÓN:</t>
  </si>
  <si>
    <t>Apoyos a productores agrícolas</t>
  </si>
  <si>
    <t>DIMENSIÓN QUE ATIENDE:</t>
  </si>
  <si>
    <t xml:space="preserve">EFICACIA </t>
  </si>
  <si>
    <t>FRECUENCIA DE MEDICIÓN:</t>
  </si>
  <si>
    <t>Anual</t>
  </si>
  <si>
    <t>FACTOR DE COMPARACIÓN:</t>
  </si>
  <si>
    <t>TIPO DE INDICADOR:</t>
  </si>
  <si>
    <t>Estratégico</t>
  </si>
  <si>
    <t>DESCRIPCIÓN DEL FACTOR DE COMPARACIÓN:</t>
  </si>
  <si>
    <t>MUNICIPAL</t>
  </si>
  <si>
    <t>LINEA BASE:</t>
  </si>
  <si>
    <t>CALENDARIZACIÓN TRIMESTRAL</t>
  </si>
  <si>
    <t>VARIABLES DEL INDICADOR</t>
  </si>
  <si>
    <t>UNIDAD DE MEDIDA</t>
  </si>
  <si>
    <t>TIPO DE OPERACIÓN</t>
  </si>
  <si>
    <t>TRIM. 1</t>
  </si>
  <si>
    <t>TRIM. 2</t>
  </si>
  <si>
    <t>TRIM. 3</t>
  </si>
  <si>
    <t>TRIM. 4</t>
  </si>
  <si>
    <t>META ANUAL</t>
  </si>
  <si>
    <t>Sumable</t>
  </si>
  <si>
    <t>RESULTADO ESPERADO</t>
  </si>
  <si>
    <t>DESCRIPCIÓN DE LA META ANUAL:</t>
  </si>
  <si>
    <t>Se obtendrá el total de apoyos entregados en el ciclo actual</t>
  </si>
  <si>
    <t>MEDIOS DE VERIFICACIÓN:</t>
  </si>
  <si>
    <t>SIAP (Servicio de Información Agroalimentaria y Pesquera). SADER (Secretaría de Agricultura, y Desarrollo Rural.</t>
  </si>
  <si>
    <t xml:space="preserve">METAS DE ACTIVIDAD RELACIONADAS Y AVANCE:  </t>
  </si>
  <si>
    <t xml:space="preserve">                                                                                      Elaboró</t>
  </si>
  <si>
    <t>Validó</t>
  </si>
  <si>
    <t xml:space="preserve">                 ______________________________________</t>
  </si>
  <si>
    <t>___________________________________</t>
  </si>
  <si>
    <t xml:space="preserve">       JEFE DE DEPARTAMENTO</t>
  </si>
  <si>
    <t>Tasa de variación en el número de productores agrícolas beneficiados.</t>
  </si>
  <si>
    <t>((Productores agrícolas beneficiados en el ciclo agrícola actual /Productores agrícolas beneficiados en el ciclo agrícola Anterior)-1) *100</t>
  </si>
  <si>
    <t>Eficacia</t>
  </si>
  <si>
    <t>Municipal</t>
  </si>
  <si>
    <t>SIAP (Servicio de Información Agroalimentaria y Pesquera). SADER (Secretaría de Agricultura de Agricultura y Desarrollo Rural</t>
  </si>
  <si>
    <t>Elaboró</t>
  </si>
  <si>
    <t>______________________________________</t>
  </si>
  <si>
    <t>OBJETIVO DEL PROGRAMA PRSUPUESTARIO:</t>
  </si>
  <si>
    <t>Agrupa las líneas de acción enfocadas al incremento de los niveles de producción, productividad y rentabilidad de las actividades agrícolas, promoviendo la generación del valor agregado a la producción primaria principalmente de los
cultivos intensivos, para satisfacer la demanda interna y reducir las importaciones y minimizar los impactos ambientales que derivan del desarrollo de las diferentes actividades agrícolas.</t>
  </si>
  <si>
    <t>Porcentajes de apoyos agrícolas entregados</t>
  </si>
  <si>
    <t>((Apoyos a los productores agrícolas otorgados/apoyos a los productores agrícolas solicitados)*100</t>
  </si>
  <si>
    <t>se obtendrá el el registro de apoyos entregados</t>
  </si>
  <si>
    <t>Semestral</t>
  </si>
  <si>
    <t>Se obtendrá el total de apoyos solicitados en el ciclo actual</t>
  </si>
  <si>
    <t>Registros Administrativos</t>
  </si>
  <si>
    <t xml:space="preserve">                                                                                    JEFE DE DEPARTAMENTO</t>
  </si>
  <si>
    <t xml:space="preserve">Porcentaje de solicitudes de apoyos agrícolas atendidas. </t>
  </si>
  <si>
    <t>(Solicitudes de los productores Atendidas/Solicitudes de los productores recibidas) *100</t>
  </si>
  <si>
    <t>Se obtendrá el porcentajes de solicitudes gestionadas</t>
  </si>
  <si>
    <t>Trimestral</t>
  </si>
  <si>
    <t>Solicitudes de los productores recibidas</t>
  </si>
  <si>
    <t>Se obtendrá el total de solicitudes en el año</t>
  </si>
  <si>
    <t>Registros de solicitudes</t>
  </si>
  <si>
    <t xml:space="preserve">METAS DE ACTIVIDAD RELACIONADAS Y AVANCE:   </t>
  </si>
  <si>
    <t>JEFE DE DEPARTAMENTO</t>
  </si>
  <si>
    <t>Porcentaje de avance en la gestión de apoyos de carácter agrícola.</t>
  </si>
  <si>
    <t>Programa presupuestario:</t>
  </si>
  <si>
    <t>PbRM - 01e</t>
  </si>
  <si>
    <t>Matriz de Indicadores para Resultados por Programa presupuestario y Dependencia General</t>
  </si>
  <si>
    <t>Objetivo del Programa Presupuestario:</t>
  </si>
  <si>
    <t>Pilar o Eje Transversal:</t>
  </si>
  <si>
    <t>Tema de Desarrollo:</t>
  </si>
  <si>
    <t>Objetivo o resumen narrativo</t>
  </si>
  <si>
    <t>Formula</t>
  </si>
  <si>
    <t>Frecuencia y Tipo</t>
  </si>
  <si>
    <t xml:space="preserve">Medios de Verificacion </t>
  </si>
  <si>
    <t>Supuestos</t>
  </si>
  <si>
    <t>Fin</t>
  </si>
  <si>
    <t>Contribuir  a  incrementar  la
producción  agrícola  mediante
apoyos  a  los  productores
Agrícolas.</t>
  </si>
  <si>
    <t>Tasa de variación de los
apoyos entregados a
productores agrícolas.</t>
  </si>
  <si>
    <t>((Apoyos a los productores
agrícolas entregados en ciclo
agrícola actual/Apoyos a los
productores agrícolas entregados
en el ciclo agrícola anterior)-1)
*100</t>
  </si>
  <si>
    <t>Anual
Estratégico</t>
  </si>
  <si>
    <t>SIAP (Servicio de
Información Agroalimentaria
y Pesquera).
SADER (Secretaría de
Agricultura y Desarrollo
Rural)</t>
  </si>
  <si>
    <t>N/A</t>
  </si>
  <si>
    <t>Propósito</t>
  </si>
  <si>
    <t>La  productividad  agrícola  se
incrementa con beneficios a los
Productores</t>
  </si>
  <si>
    <t>Tasa de variación en el
número de productores
agrícolas beneficiados.</t>
  </si>
  <si>
    <t>Componentes</t>
  </si>
  <si>
    <t>1.  Apoyos para las actividades
agrícolas otorgados.</t>
  </si>
  <si>
    <t>Porcentaje de apoyos
agrícolas entregados.</t>
  </si>
  <si>
    <t>(Apoyos a productores agrícolas
otorgados/Apoyos a productores
agrícolas solicitados) *100</t>
  </si>
  <si>
    <t>Semestral
Gestión</t>
  </si>
  <si>
    <t>Registros administrativos.</t>
  </si>
  <si>
    <t>Los  productores
agrícolas  solicitan  los
apoyos  agrícolas  en
tiempo y forma.</t>
  </si>
  <si>
    <t>Actividades</t>
  </si>
  <si>
    <t>1.1.  Recepción de solicitudes
de los productores.</t>
  </si>
  <si>
    <t>Porcentaje de solicitudes
de apoyos agrícolas
Atendidas.</t>
  </si>
  <si>
    <t>(Solicitudes de los productores atendidas/Solicitudes de los
productores recibidas) *100</t>
  </si>
  <si>
    <t>Trimestral
Gestión</t>
  </si>
  <si>
    <t>Los  productores
agrícolas cumplen con
los  requisitos  para
solicitar  los  apoyos
agrícolas que requieren.</t>
  </si>
  <si>
    <t>1.2.  Gestión  de  apoyos  de
carácter agrícola realizada.</t>
  </si>
  <si>
    <t>Expedientes de trámite.
Recibo de insumos
Gestionados</t>
  </si>
  <si>
    <t>Los  productores
agrícolas solicitan a la
autoridad  municipal
atender y gestionar los
expedientes técnicos.</t>
  </si>
  <si>
    <t xml:space="preserve">            Firma</t>
  </si>
  <si>
    <t xml:space="preserve">                   Nombre</t>
  </si>
  <si>
    <t>Fecha:</t>
  </si>
  <si>
    <t>Municipio: San José del Rincón</t>
  </si>
  <si>
    <t xml:space="preserve">No. </t>
  </si>
  <si>
    <t>PbRM-02a</t>
  </si>
  <si>
    <t>Dependencia General</t>
  </si>
  <si>
    <t>Dependencia Auxiliar</t>
  </si>
  <si>
    <t xml:space="preserve">Cantidad Programada </t>
  </si>
  <si>
    <t>Calendarización de Metas Físicas</t>
  </si>
  <si>
    <t xml:space="preserve">Código  </t>
  </si>
  <si>
    <t xml:space="preserve">Unidad de </t>
  </si>
  <si>
    <t>Primer Trimestre</t>
  </si>
  <si>
    <t>Segundo Trimestre</t>
  </si>
  <si>
    <t>Tercer Trimestre</t>
  </si>
  <si>
    <t>Cuarto Trimestre</t>
  </si>
  <si>
    <t>Medida</t>
  </si>
  <si>
    <t>Abs.</t>
  </si>
  <si>
    <t xml:space="preserve">                                                                     </t>
  </si>
  <si>
    <t xml:space="preserve">                                                        JEFE DE DEPARTAMENTO</t>
  </si>
  <si>
    <t>Los  productores
agrícolas cumplen con
los requisitos para ser
beneficiarios  de  los
programas orientados a mejorar sus condiciones para  mejorar  su Producción</t>
  </si>
  <si>
    <t xml:space="preserve">3.  Fertilizantes para cultivos
básicos entregados. </t>
  </si>
  <si>
    <t xml:space="preserve">Porcentaje de campañas
fitosanitarias realizadas. </t>
  </si>
  <si>
    <t xml:space="preserve">(Campañas fitosanitarias 
realizadas/Campañas fitosanitarias
programadas) *100 </t>
  </si>
  <si>
    <t xml:space="preserve">(Fertilizantes para cultivo 
entregados/Fertilizantes para
cultivo solicitados) *100 </t>
  </si>
  <si>
    <t xml:space="preserve">Fertilizantes para cultivos entregados </t>
  </si>
  <si>
    <t>Benificiario</t>
  </si>
  <si>
    <t xml:space="preserve">Registros administrativos. </t>
  </si>
  <si>
    <t xml:space="preserve">Los productores  
agrícolas solicitan ante
las autoridades
competentes  la
realización de campañas
fitosanitarias  en
beneficio de sus cultivos </t>
  </si>
  <si>
    <t xml:space="preserve">Los productores  
agrícolas aplican los
apoyos otorgados de
manera adecuada. </t>
  </si>
  <si>
    <t xml:space="preserve">Registros administrativos.
Asistencias técnicas
otorgadas a los productores </t>
  </si>
  <si>
    <t xml:space="preserve">2.1. Realización   de   controles
de infestación de plagas y
enfermedades en  los cultivos. </t>
  </si>
  <si>
    <t xml:space="preserve">3.1.     Recepción de solicitudes
de los productores. </t>
  </si>
  <si>
    <t xml:space="preserve">3.2. Evaluación y dictaminación
de  solicitudes  de  fertilizantes presentadas los agricultores. </t>
  </si>
  <si>
    <t xml:space="preserve">Porcentaje de controles
de infestación de plagas
y enfermedades en los
cultivos realizados. </t>
  </si>
  <si>
    <t xml:space="preserve">Porcentaje de solicitudes
emitidas por los
productores atendidas. </t>
  </si>
  <si>
    <t xml:space="preserve">Porcentaje de solicitudes
de fertilizantes
aprobadas. </t>
  </si>
  <si>
    <t xml:space="preserve">(Controles de infestación de plagasy enfermedades en los cultivos realizados/infestación de plagas y enfermedades en los cultivos existentes) *100 </t>
  </si>
  <si>
    <t xml:space="preserve">(Solicitudes de los productores
atendidas/Solicitudes por los
productores recibidas) *100 </t>
  </si>
  <si>
    <t xml:space="preserve">Registro de infestaciones
iniciales y finales. </t>
  </si>
  <si>
    <t xml:space="preserve">Registros de solicitudes. </t>
  </si>
  <si>
    <t xml:space="preserve">Los productores  
agrícolas cumplen con
los requisitos para
solicitar ser apoyados. </t>
  </si>
  <si>
    <t xml:space="preserve">Los productores 
agrícolas solicitan a la
autoridad municipal
apoyo con fertilizantes. </t>
  </si>
  <si>
    <t>Apoyos a los productores agrícolas en el ciclo agricola actual</t>
  </si>
  <si>
    <t>Apoyos a los productores agrícolas entregados en el ciclo agrícola anterior</t>
  </si>
  <si>
    <t xml:space="preserve">Porcentaje de 
fertilizantes para cultivo entregados. </t>
  </si>
  <si>
    <t>se obtendrá el el registro de los fertilizantes entregados</t>
  </si>
  <si>
    <t>Gestion</t>
  </si>
  <si>
    <t>Fertilizantes para cultivo 
entregados</t>
  </si>
  <si>
    <t>Fertilizantes para
cultivo solicitados</t>
  </si>
  <si>
    <t>productores agrícolas beneficiados en el ciclo agrícola anterior</t>
  </si>
  <si>
    <t xml:space="preserve">Porcentaje de avance en
la gestión de apoyos de
carácter agrícola. </t>
  </si>
  <si>
    <t xml:space="preserve">(Gestiones de apoyos de carácter agrícola realizadas ante dependencias estatales y federales/ Gestiones de apoyos de carácter agrícola programadas ante dependencias estatales y federales) *100 </t>
  </si>
  <si>
    <t>Gestiones de apoyos de carácter agrícola realizadas ante dependencias estatales y federales</t>
  </si>
  <si>
    <t xml:space="preserve"> Gestiones de apoyos de carácter agrícola programadas ante dependencias estatales y federales</t>
  </si>
  <si>
    <t xml:space="preserve">Objetivo del Programa presupuestario: </t>
  </si>
  <si>
    <t xml:space="preserve">Estrategia para alcanzar el objetivo del Programa presupuestario: </t>
  </si>
  <si>
    <t xml:space="preserve">Promover acciones de mejora en la producción agrícola mediante la gestión de diferentes apoyos. </t>
  </si>
  <si>
    <r>
      <t>Objetivo</t>
    </r>
    <r>
      <rPr>
        <sz val="10"/>
        <rFont val="Calibri"/>
        <family val="2"/>
        <charset val="1"/>
      </rPr>
      <t>:</t>
    </r>
    <r>
      <rPr>
        <sz val="8"/>
        <rFont val="Calibri"/>
        <family val="2"/>
        <charset val="1"/>
      </rPr>
      <t xml:space="preserve"> </t>
    </r>
  </si>
  <si>
    <r>
      <t>Estrategias:</t>
    </r>
    <r>
      <rPr>
        <sz val="8"/>
        <rFont val="Calibri"/>
        <family val="2"/>
        <charset val="1"/>
      </rPr>
      <t xml:space="preserve"> </t>
    </r>
  </si>
  <si>
    <r>
      <t>Lineas de Acción:</t>
    </r>
    <r>
      <rPr>
        <sz val="8"/>
        <rFont val="Calibri"/>
        <family val="2"/>
        <charset val="1"/>
      </rPr>
      <t xml:space="preserve"> 
 </t>
    </r>
  </si>
  <si>
    <t xml:space="preserve">Incrementar la producción y productividad agrícola, minimizando los impactos ambientales para lograr un campo sustentable. </t>
  </si>
  <si>
    <t xml:space="preserve">Realizar acciones de apoyo a los productores del sector agropecuario que contribuyan a mejorar su producción. </t>
  </si>
  <si>
    <t>Promover la conservación de las superficies agropecuarias mediante obras que beneficien a los productores.</t>
  </si>
  <si>
    <r>
      <t xml:space="preserve">Descripción del Proyecto:    </t>
    </r>
    <r>
      <rPr>
        <sz val="8"/>
        <rFont val="Calibri"/>
        <family val="2"/>
        <charset val="1"/>
      </rPr>
      <t xml:space="preserve">  Incluye acciones de apoyo a los productores; contribuyendo a mejorar la calidad en la producción agrícola.</t>
    </r>
  </si>
  <si>
    <t xml:space="preserve">           Firma                                                  Cargo       </t>
  </si>
  <si>
    <t>Firma                                    Cargo</t>
  </si>
  <si>
    <r>
      <t>Debilidades:</t>
    </r>
    <r>
      <rPr>
        <sz val="10"/>
        <rFont val="Calibri"/>
        <family val="2"/>
        <charset val="1"/>
      </rPr>
      <t xml:space="preserve"> </t>
    </r>
  </si>
  <si>
    <t>Agrupa las líneas de acción enfocadas al incremento de los niveles de producción, productividad y rentabilidad de las actividades agrícolas, promoviendo la generación del valor agregado a la producción primaria principalmente de los cultivos intensivos, para satisfacer la demanda interna y reducir las importaciones y minimizar los impactos ambientales que derivan del desarrollo de las diferentes actividades agrícolas</t>
  </si>
  <si>
    <t>Indicadores</t>
  </si>
  <si>
    <t>((Productores agrícolas
beneficiados en el ciclo agrícola
actual /Productores agrícolas
beneficiados en el ciclo agrícola
anterior)-1) *100</t>
  </si>
  <si>
    <t xml:space="preserve">2.     Campañas fitosanitarias 
ejecutadas. </t>
  </si>
  <si>
    <t>(Gestiones de apoyos de carácter
agrícola realizadas ante
dependencias estatales y
federales/ Gestiones de apoyos de
carácter agrícola programadas
ante dependencias estatales y
Federales) *100</t>
  </si>
  <si>
    <t xml:space="preserve">Los productores 
agrícolas participan 
activamente en acciones de detección y controles
de plagas en sus
cultivos. </t>
  </si>
  <si>
    <t xml:space="preserve">(Solicitudes aprobadas/Solicitudes recibidas) * 100
</t>
  </si>
  <si>
    <t>SISTEMA DE COORDINACIÓN HACENDARIA DEL ESTADO DE MÉXICO CON SUS MUNICIPIOS</t>
  </si>
  <si>
    <t xml:space="preserve">Presupuesto Total    </t>
  </si>
  <si>
    <t>DESCRIPCIÓN DEL PROGRAMA PRESUPUESTARIO</t>
  </si>
  <si>
    <t>Calendarización de Metas de actividad por Proyecto</t>
  </si>
  <si>
    <t>Descripción de las metas de actividad</t>
  </si>
  <si>
    <t>Gestionar apoyos para el desarrollo agrícola ante los diferentes órdenes de gobierno, para lograr la industrialización del campo.</t>
  </si>
  <si>
    <t xml:space="preserve">Fertilizantes para cultivos entregados. </t>
  </si>
  <si>
    <t>Porcentaje de solicitudes emitidas por los productores atendidas.</t>
  </si>
  <si>
    <t xml:space="preserve">(Solicitudes de los productores atendidas/Solicitudes por los productores recibidas) *100 </t>
  </si>
  <si>
    <t>Se obtendrá el porcentajes de solicitudes atendidas</t>
  </si>
  <si>
    <t>Productores agrícolas  beneficiados en el ciclo agrícola actual</t>
  </si>
  <si>
    <t>Campañas fitosanitarias ejecutadas</t>
  </si>
  <si>
    <t>porcentaje  de campañas fitosanitarias realizadas</t>
  </si>
  <si>
    <t>Campañas</t>
  </si>
  <si>
    <t>Apoyos a productores agricolas</t>
  </si>
  <si>
    <r>
      <t xml:space="preserve">Fortalezas:  </t>
    </r>
    <r>
      <rPr>
        <sz val="10"/>
        <rFont val="Calibri"/>
        <family val="2"/>
      </rPr>
      <t xml:space="preserve">Gestion de apoyos ante las diferentes dependencias gubernamentales </t>
    </r>
    <r>
      <rPr>
        <sz val="10"/>
        <rFont val="Calibri"/>
        <family val="2"/>
        <charset val="1"/>
      </rPr>
      <t xml:space="preserve">Autoridades dispuestas a apoyar al sector agrícola. Espacios asignados para la produccion agricola. Ejecución de proyectos productivos. </t>
    </r>
  </si>
  <si>
    <r>
      <t>Oportunidades:</t>
    </r>
    <r>
      <rPr>
        <sz val="10"/>
        <rFont val="Calibri"/>
        <family val="2"/>
        <charset val="1"/>
      </rPr>
      <t xml:space="preserve"> Garantizar la mayor cantidad de apoyos de los diferentes niveles de gobierno estatal y federal  para el mejorar una mayor produccion en el campo.  Extenso surtido y una mayor accecibilidad en el mercado. Mejoramiento en  capacitacitaciónes en materia agricola. </t>
    </r>
  </si>
  <si>
    <t xml:space="preserve">Baja participacion en la organización de productores. Falta de Capacitaciónes para mejorar la tierra de los cultivos  Carencia de estudios técnicos. </t>
  </si>
  <si>
    <r>
      <t>Amenazas:</t>
    </r>
    <r>
      <rPr>
        <sz val="10"/>
        <rFont val="Calibri"/>
        <family val="2"/>
        <charset val="1"/>
      </rPr>
      <t xml:space="preserve">  variacion en los cambios climaticos y desastres naturales. Contaminación ambiental. Desgaste Ecológico. </t>
    </r>
  </si>
  <si>
    <t>PbRM-01d      FICHA TÉCNICA DE DISEÑO DE INDICADORES ESTRATÉGICOS O DE GESTIÓN 2025</t>
  </si>
  <si>
    <t>Fecha:              2025</t>
  </si>
  <si>
    <t>EJE DE CAMBIO / EJE TRANSVERSAL:</t>
  </si>
  <si>
    <t>Eje 3 Empleo digno y desarrollo económico "Inclusión para el bienestar y la prosperidad"</t>
  </si>
  <si>
    <t>Empleo digno y desarrollo económico “Inclusión para el bienestar y la prosperidad”</t>
  </si>
  <si>
    <t>Manual para la Planeación, Programación y presupuesto de egresos municipales 2025</t>
  </si>
  <si>
    <t xml:space="preserve">3 </t>
  </si>
  <si>
    <t xml:space="preserve">Desarrollo Agrícola, Ganadero y Pecuario. </t>
  </si>
  <si>
    <t>LIC. YAZMIN MARIN GONZALEZ                            DIRECTORA DE DESARROLLO DEL CAMPO</t>
  </si>
  <si>
    <t>TITULAR DE LA DPIPE O SU EQUIVALENTE</t>
  </si>
  <si>
    <t xml:space="preserve">L.C.P.LIDIA BEATRIZ SANDOVAL ESQUIVEL TITULAR DE LA D.P.I.P.E. </t>
  </si>
  <si>
    <t xml:space="preserve"> Dirección de Desarrollo del Campo. </t>
  </si>
  <si>
    <t>TEC. JESUS GAEL SALGADO ROJAS                                                                            JEFE DE DEPARTAMENTO</t>
  </si>
  <si>
    <t>DIRECTORA DE DESARROLLO DEL CAMPO</t>
  </si>
  <si>
    <t xml:space="preserve">          LIC.YAZMIN MARIN GONZALEZ</t>
  </si>
  <si>
    <t xml:space="preserve">                             DIRECTORA DE DESARROLLO DEL CAMPO</t>
  </si>
  <si>
    <t xml:space="preserve"> Dirección de Desarrollo del Campo.</t>
  </si>
  <si>
    <t xml:space="preserve">Desarrollo Agricola, Ganadero y Pecuario. </t>
  </si>
  <si>
    <t>130</t>
  </si>
  <si>
    <t xml:space="preserve">TEC. JESUS GAEL SALGADO ROJAS                                                                           JEFE DE DEPARTAMENTO </t>
  </si>
  <si>
    <t xml:space="preserve">  L.C. YOBANY OLIVARES GOMEZ                                       TESORERO MUNICIPAL  </t>
  </si>
  <si>
    <t xml:space="preserve">TEC. JESUS GAEL SALGADO ROJAS </t>
  </si>
  <si>
    <t xml:space="preserve">  DIRECTORA DE DESARROLLO DEL CAMPO</t>
  </si>
  <si>
    <t>Desarrollo Agricola, Ganadero y Pecuario.</t>
  </si>
  <si>
    <t>LIC. YAZMIN MARIN GONZALEZ</t>
  </si>
  <si>
    <t xml:space="preserve">                                                TEC. JESUS GAEL SALGADO ROJAS</t>
  </si>
  <si>
    <t xml:space="preserve">Dirección de Desarrollo del Campo. </t>
  </si>
  <si>
    <t xml:space="preserve">                             TEC. JESUS GAEL SALGADO ROJAS </t>
  </si>
  <si>
    <t>Desarrollo Agricola, Ganadero y Pecuario</t>
  </si>
  <si>
    <t xml:space="preserve">                                          TEC. JESUS GAEL SALGADO ROJAS </t>
  </si>
  <si>
    <t>TEC. JESUS GAEL SALGADO ROJAS                                                 JEFE DE DEPARTAMENTO</t>
  </si>
  <si>
    <t>TEC. JESUS GAEL SALGADO ROJAS                  JEFE DE DEPARTAMENTO</t>
  </si>
  <si>
    <t>L.C.P.LIDIA BEATRIZ SANDOVAL ESQUIVEL                                     TITULAR DE LA D.P.I.P.E</t>
  </si>
  <si>
    <t>L.C.P.LIDIA BEATRIZ SANDOVAL ESQUIVEL                                 TITULAR DE LA D.P.I.P.E</t>
  </si>
  <si>
    <t>LIC. YAZMIN MARIN GONZALEZ      DIRECTORA DE DESARROLLO DELCAMPO</t>
  </si>
  <si>
    <t>LIC. YAZMIN MARIN GONZALEZ          DIRECTORA DE DESARROLLO DELCAMPO</t>
  </si>
  <si>
    <t>DIRECTORA DE DESARROLLO DELCAMPO</t>
  </si>
  <si>
    <t xml:space="preserve">  Dirección de Desarrollo del Campo. </t>
  </si>
  <si>
    <t>Desarrollo Agrícola, Ganadero y Pecuario</t>
  </si>
  <si>
    <t xml:space="preserve">L.C.P.LIDIA BEATRIZ SANDOVAL ESQUIVEL                          TITULAR DE LA D.P.I.P.E. </t>
  </si>
  <si>
    <t>Desarrollo Agrícola, Ganadero y Pecuario.</t>
  </si>
  <si>
    <t xml:space="preserve">      L.C. YOBANY OLIVARES GOMEZ                                                                                                   TESORERO MUNICIPAL     </t>
  </si>
  <si>
    <t xml:space="preserve">L.C.P.LIDIA BEATRIZ SANDOVAL ESQUIVE  TITULAR DE LA D.P.I.P.E. </t>
  </si>
  <si>
    <t>Desarrollo Agrícola y Ganadero</t>
  </si>
  <si>
    <t xml:space="preserve"> Desarrollo Agropecuario</t>
  </si>
  <si>
    <t>Se obtendrá la tasa de variación entre los apoyos de este año y del año anterior de los productores beneficiados</t>
  </si>
  <si>
    <t>Productores beneficiados</t>
  </si>
  <si>
    <t>Apoyos entregados</t>
  </si>
  <si>
    <t xml:space="preserve"> solicitudes gestionadas</t>
  </si>
  <si>
    <t>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</si>
</sst>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* #,##0.00\ ;* \(#,##0.00\);* \-#\ ;@\ "/>
    <numFmt numFmtId="165" formatCode="* #,##0.00\ ;\-* #,##0.00\ ;* \-#\ ;@\ "/>
    <numFmt numFmtId="166" formatCode="0\ %"/>
    <numFmt numFmtId="167" formatCode="\$#,##0.00"/>
    <numFmt numFmtId="168" formatCode="\$#,##0.00;[Red]&quot;-$&quot;#,##0.00"/>
  </numFmts>
  <fonts count="32" x14ac:knownFonts="1">
    <font>
      <sz val="10"/>
      <name val="Arial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8"/>
      <name val="Calibri"/>
      <family val="2"/>
      <charset val="1"/>
    </font>
    <font>
      <b/>
      <sz val="8"/>
      <name val="Arial"/>
      <family val="2"/>
      <charset val="1"/>
    </font>
    <font>
      <sz val="8"/>
      <name val="Arial Narrow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9"/>
      <name val="Calibri"/>
      <family val="2"/>
      <charset val="1"/>
    </font>
    <font>
      <i/>
      <sz val="8"/>
      <name val="Calibri"/>
      <family val="2"/>
      <charset val="1"/>
    </font>
    <font>
      <sz val="8"/>
      <name val="Arial"/>
      <family val="2"/>
      <charset val="1"/>
    </font>
    <font>
      <b/>
      <sz val="9"/>
      <name val="Calibri"/>
      <family val="2"/>
      <charset val="1"/>
    </font>
    <font>
      <b/>
      <sz val="12"/>
      <name val="Calibri"/>
      <family val="2"/>
      <charset val="1"/>
    </font>
    <font>
      <sz val="8"/>
      <name val="Calibri"/>
      <family val="2"/>
    </font>
    <font>
      <b/>
      <sz val="7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4"/>
      <name val="Calibri"/>
      <family val="2"/>
      <charset val="1"/>
    </font>
    <font>
      <sz val="8"/>
      <name val="Cambria"/>
      <family val="1"/>
      <charset val="1"/>
    </font>
    <font>
      <sz val="8"/>
      <color rgb="FF000000"/>
      <name val="Cambria"/>
      <family val="1"/>
      <charset val="1"/>
    </font>
    <font>
      <b/>
      <sz val="8"/>
      <name val="Cambria"/>
      <family val="1"/>
      <charset val="1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9"/>
      <name val="Calibri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Calibri"/>
      <family val="2"/>
    </font>
    <font>
      <b/>
      <sz val="10"/>
      <name val="Calibri"/>
      <family val="2"/>
    </font>
    <font>
      <sz val="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5"/>
        <bgColor rgb="FFFFFFFF"/>
      </patternFill>
    </fill>
    <fill>
      <patternFill patternType="solid">
        <fgColor theme="5"/>
        <bgColor rgb="FFC0C0C0"/>
      </patternFill>
    </fill>
    <fill>
      <patternFill patternType="solid">
        <fgColor theme="5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12">
    <xf numFmtId="0" fontId="0" fillId="0" borderId="0"/>
    <xf numFmtId="164" fontId="22" fillId="0" borderId="0" applyBorder="0" applyProtection="0"/>
    <xf numFmtId="165" fontId="22" fillId="0" borderId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6" fontId="22" fillId="0" borderId="0" applyBorder="0" applyProtection="0"/>
    <xf numFmtId="166" fontId="22" fillId="0" borderId="0" applyBorder="0" applyProtection="0"/>
  </cellStyleXfs>
  <cellXfs count="48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1" xfId="0" applyFont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3" fillId="2" borderId="14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5" xfId="0" applyFont="1" applyFill="1" applyBorder="1"/>
    <xf numFmtId="0" fontId="3" fillId="2" borderId="13" xfId="0" applyFont="1" applyFill="1" applyBorder="1" applyAlignment="1">
      <alignment horizontal="left"/>
    </xf>
    <xf numFmtId="0" fontId="3" fillId="2" borderId="15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168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4" fillId="2" borderId="10" xfId="0" applyFont="1" applyFill="1" applyBorder="1" applyAlignment="1">
      <alignment horizontal="center"/>
    </xf>
    <xf numFmtId="0" fontId="7" fillId="2" borderId="13" xfId="0" applyFont="1" applyFill="1" applyBorder="1"/>
    <xf numFmtId="0" fontId="7" fillId="2" borderId="0" xfId="0" applyFont="1" applyFill="1"/>
    <xf numFmtId="0" fontId="7" fillId="2" borderId="0" xfId="4" applyFont="1" applyFill="1"/>
    <xf numFmtId="0" fontId="4" fillId="2" borderId="3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0" fillId="2" borderId="0" xfId="0" applyFont="1" applyFill="1"/>
    <xf numFmtId="0" fontId="7" fillId="0" borderId="0" xfId="3" applyFont="1"/>
    <xf numFmtId="0" fontId="3" fillId="0" borderId="0" xfId="3" applyFont="1"/>
    <xf numFmtId="0" fontId="4" fillId="0" borderId="0" xfId="3" applyFont="1" applyAlignment="1">
      <alignment horizontal="center" wrapText="1"/>
    </xf>
    <xf numFmtId="0" fontId="4" fillId="0" borderId="0" xfId="3" applyFont="1" applyAlignment="1">
      <alignment wrapText="1"/>
    </xf>
    <xf numFmtId="0" fontId="4" fillId="0" borderId="0" xfId="3" applyFont="1" applyAlignment="1">
      <alignment horizontal="center"/>
    </xf>
    <xf numFmtId="0" fontId="4" fillId="0" borderId="1" xfId="3" applyFont="1" applyBorder="1" applyAlignment="1">
      <alignment horizontal="center"/>
    </xf>
    <xf numFmtId="0" fontId="11" fillId="0" borderId="3" xfId="0" applyFont="1" applyBorder="1"/>
    <xf numFmtId="0" fontId="4" fillId="0" borderId="8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4" fillId="0" borderId="4" xfId="3" applyFont="1" applyBorder="1" applyAlignment="1">
      <alignment vertical="center"/>
    </xf>
    <xf numFmtId="0" fontId="4" fillId="2" borderId="10" xfId="0" applyFont="1" applyFill="1" applyBorder="1" applyAlignment="1">
      <alignment horizontal="right"/>
    </xf>
    <xf numFmtId="0" fontId="4" fillId="0" borderId="6" xfId="3" applyFont="1" applyBorder="1" applyAlignment="1">
      <alignment vertical="center"/>
    </xf>
    <xf numFmtId="0" fontId="4" fillId="0" borderId="6" xfId="3" applyFont="1" applyBorder="1" applyAlignment="1">
      <alignment horizontal="right"/>
    </xf>
    <xf numFmtId="0" fontId="3" fillId="0" borderId="11" xfId="3" applyFont="1" applyBorder="1" applyAlignment="1">
      <alignment horizontal="center" vertical="top" wrapText="1"/>
    </xf>
    <xf numFmtId="0" fontId="3" fillId="0" borderId="15" xfId="3" applyFont="1" applyBorder="1" applyAlignment="1">
      <alignment horizontal="center" vertical="top" wrapText="1"/>
    </xf>
    <xf numFmtId="0" fontId="3" fillId="0" borderId="0" xfId="3" applyFont="1" applyAlignment="1">
      <alignment horizontal="center" vertical="top" wrapText="1"/>
    </xf>
    <xf numFmtId="0" fontId="3" fillId="0" borderId="7" xfId="3" applyFont="1" applyBorder="1" applyAlignment="1">
      <alignment horizontal="center" vertical="top" wrapText="1"/>
    </xf>
    <xf numFmtId="0" fontId="3" fillId="0" borderId="8" xfId="3" applyFont="1" applyBorder="1" applyAlignment="1">
      <alignment horizontal="center" vertical="top" wrapText="1"/>
    </xf>
    <xf numFmtId="0" fontId="3" fillId="0" borderId="9" xfId="3" applyFont="1" applyBorder="1" applyAlignment="1">
      <alignment horizontal="center" vertical="top" wrapText="1"/>
    </xf>
    <xf numFmtId="0" fontId="4" fillId="0" borderId="0" xfId="3" applyFont="1"/>
    <xf numFmtId="0" fontId="3" fillId="0" borderId="14" xfId="3" applyFont="1" applyBorder="1" applyAlignment="1">
      <alignment horizontal="left"/>
    </xf>
    <xf numFmtId="0" fontId="3" fillId="0" borderId="11" xfId="3" applyFont="1" applyBorder="1" applyAlignment="1">
      <alignment horizontal="left"/>
    </xf>
    <xf numFmtId="0" fontId="3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3" fillId="0" borderId="7" xfId="3" applyFont="1" applyBorder="1" applyAlignment="1">
      <alignment horizontal="left"/>
    </xf>
    <xf numFmtId="0" fontId="3" fillId="0" borderId="8" xfId="3" applyFont="1" applyBorder="1" applyAlignment="1">
      <alignment horizontal="left"/>
    </xf>
    <xf numFmtId="0" fontId="3" fillId="0" borderId="9" xfId="3" applyFont="1" applyBorder="1" applyAlignment="1">
      <alignment horizontal="left"/>
    </xf>
    <xf numFmtId="0" fontId="3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0" fontId="3" fillId="0" borderId="0" xfId="3" applyFont="1" applyAlignment="1">
      <alignment wrapText="1"/>
    </xf>
    <xf numFmtId="0" fontId="7" fillId="0" borderId="0" xfId="3" applyFont="1" applyAlignment="1">
      <alignment wrapText="1"/>
    </xf>
    <xf numFmtId="0" fontId="3" fillId="0" borderId="7" xfId="3" applyFont="1" applyBorder="1"/>
    <xf numFmtId="0" fontId="7" fillId="0" borderId="8" xfId="3" applyFont="1" applyBorder="1"/>
    <xf numFmtId="0" fontId="3" fillId="0" borderId="8" xfId="3" applyFont="1" applyBorder="1"/>
    <xf numFmtId="0" fontId="3" fillId="0" borderId="9" xfId="3" applyFont="1" applyBorder="1"/>
    <xf numFmtId="0" fontId="3" fillId="0" borderId="13" xfId="3" applyFont="1" applyBorder="1"/>
    <xf numFmtId="0" fontId="3" fillId="0" borderId="15" xfId="3" applyFont="1" applyBorder="1"/>
    <xf numFmtId="0" fontId="4" fillId="0" borderId="2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19" xfId="3" applyFont="1" applyBorder="1" applyAlignment="1">
      <alignment horizontal="center"/>
    </xf>
    <xf numFmtId="0" fontId="10" fillId="0" borderId="0" xfId="3" applyFont="1"/>
    <xf numFmtId="0" fontId="8" fillId="0" borderId="0" xfId="3" applyFont="1"/>
    <xf numFmtId="0" fontId="3" fillId="2" borderId="0" xfId="4" applyFont="1" applyFill="1"/>
    <xf numFmtId="0" fontId="3" fillId="2" borderId="0" xfId="4" applyFont="1" applyFill="1" applyAlignment="1">
      <alignment vertical="center"/>
    </xf>
    <xf numFmtId="0" fontId="9" fillId="2" borderId="0" xfId="4" applyFont="1" applyFill="1" applyAlignment="1">
      <alignment vertical="center"/>
    </xf>
    <xf numFmtId="0" fontId="3" fillId="2" borderId="0" xfId="4" applyFont="1" applyFill="1" applyAlignment="1">
      <alignment wrapText="1"/>
    </xf>
    <xf numFmtId="0" fontId="4" fillId="2" borderId="0" xfId="4" applyFont="1" applyFill="1"/>
    <xf numFmtId="0" fontId="4" fillId="2" borderId="0" xfId="4" applyFont="1" applyFill="1" applyAlignment="1">
      <alignment horizontal="center"/>
    </xf>
    <xf numFmtId="0" fontId="3" fillId="2" borderId="0" xfId="3" applyFont="1" applyFill="1"/>
    <xf numFmtId="0" fontId="4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horizontal="center"/>
    </xf>
    <xf numFmtId="0" fontId="4" fillId="2" borderId="1" xfId="4" applyFont="1" applyFill="1" applyBorder="1" applyAlignment="1">
      <alignment horizontal="center" vertical="center"/>
    </xf>
    <xf numFmtId="0" fontId="4" fillId="2" borderId="0" xfId="4" applyFont="1" applyFill="1" applyAlignment="1">
      <alignment vertical="top" wrapText="1"/>
    </xf>
    <xf numFmtId="0" fontId="4" fillId="0" borderId="2" xfId="3" applyFont="1" applyBorder="1" applyAlignment="1">
      <alignment horizontal="left"/>
    </xf>
    <xf numFmtId="0" fontId="4" fillId="0" borderId="3" xfId="3" applyFont="1" applyBorder="1" applyAlignment="1">
      <alignment horizontal="left"/>
    </xf>
    <xf numFmtId="0" fontId="4" fillId="2" borderId="1" xfId="4" applyFont="1" applyFill="1" applyBorder="1"/>
    <xf numFmtId="0" fontId="4" fillId="2" borderId="0" xfId="0" applyFont="1" applyFill="1" applyAlignment="1">
      <alignment horizontal="right"/>
    </xf>
    <xf numFmtId="0" fontId="4" fillId="2" borderId="6" xfId="4" applyFont="1" applyFill="1" applyBorder="1" applyAlignment="1">
      <alignment vertical="center"/>
    </xf>
    <xf numFmtId="0" fontId="4" fillId="2" borderId="0" xfId="4" applyFont="1" applyFill="1" applyAlignment="1">
      <alignment horizontal="left" vertical="top" wrapText="1"/>
    </xf>
    <xf numFmtId="0" fontId="3" fillId="2" borderId="15" xfId="4" applyFont="1" applyFill="1" applyBorder="1"/>
    <xf numFmtId="0" fontId="3" fillId="2" borderId="1" xfId="4" applyFont="1" applyFill="1" applyBorder="1" applyAlignment="1">
      <alignment horizontal="center" vertical="center"/>
    </xf>
    <xf numFmtId="4" fontId="3" fillId="2" borderId="1" xfId="4" applyNumberFormat="1" applyFont="1" applyFill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/>
    </xf>
    <xf numFmtId="166" fontId="3" fillId="2" borderId="1" xfId="10" applyFont="1" applyFill="1" applyBorder="1" applyAlignment="1" applyProtection="1">
      <alignment horizontal="center" vertical="center"/>
    </xf>
    <xf numFmtId="0" fontId="3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horizontal="justify" vertical="center" wrapText="1"/>
    </xf>
    <xf numFmtId="0" fontId="9" fillId="2" borderId="0" xfId="4" applyFont="1" applyFill="1" applyAlignment="1">
      <alignment horizontal="center"/>
    </xf>
    <xf numFmtId="4" fontId="3" fillId="2" borderId="0" xfId="4" applyNumberFormat="1" applyFont="1" applyFill="1" applyAlignment="1">
      <alignment horizontal="center"/>
    </xf>
    <xf numFmtId="0" fontId="4" fillId="2" borderId="0" xfId="4" applyFont="1" applyFill="1" applyAlignment="1">
      <alignment horizontal="right" vertical="center"/>
    </xf>
    <xf numFmtId="167" fontId="3" fillId="2" borderId="0" xfId="4" applyNumberFormat="1" applyFont="1" applyFill="1" applyAlignment="1">
      <alignment horizontal="center" vertical="center" wrapText="1"/>
    </xf>
    <xf numFmtId="0" fontId="7" fillId="2" borderId="30" xfId="3" applyFont="1" applyFill="1" applyBorder="1"/>
    <xf numFmtId="0" fontId="7" fillId="2" borderId="0" xfId="3" applyFont="1" applyFill="1"/>
    <xf numFmtId="0" fontId="7" fillId="2" borderId="31" xfId="3" applyFont="1" applyFill="1" applyBorder="1"/>
    <xf numFmtId="0" fontId="3" fillId="2" borderId="30" xfId="4" applyFont="1" applyFill="1" applyBorder="1" applyAlignment="1">
      <alignment horizontal="center" vertical="center"/>
    </xf>
    <xf numFmtId="0" fontId="3" fillId="2" borderId="31" xfId="4" applyFont="1" applyFill="1" applyBorder="1"/>
    <xf numFmtId="0" fontId="1" fillId="0" borderId="30" xfId="3" applyBorder="1"/>
    <xf numFmtId="0" fontId="8" fillId="2" borderId="0" xfId="3" applyFont="1" applyFill="1"/>
    <xf numFmtId="0" fontId="8" fillId="2" borderId="31" xfId="3" applyFont="1" applyFill="1" applyBorder="1"/>
    <xf numFmtId="0" fontId="4" fillId="2" borderId="0" xfId="4" applyFont="1" applyFill="1" applyAlignment="1">
      <alignment horizontal="justify"/>
    </xf>
    <xf numFmtId="0" fontId="10" fillId="2" borderId="0" xfId="4" applyFont="1" applyFill="1"/>
    <xf numFmtId="0" fontId="8" fillId="2" borderId="0" xfId="4" applyFont="1" applyFill="1"/>
    <xf numFmtId="0" fontId="11" fillId="2" borderId="0" xfId="0" applyFont="1" applyFill="1"/>
    <xf numFmtId="4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4" fontId="4" fillId="2" borderId="0" xfId="0" applyNumberFormat="1" applyFont="1" applyFill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top"/>
    </xf>
    <xf numFmtId="0" fontId="15" fillId="2" borderId="0" xfId="0" applyFont="1" applyFill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2" borderId="0" xfId="0" applyFont="1" applyFill="1" applyAlignment="1">
      <alignment horizontal="center"/>
    </xf>
    <xf numFmtId="3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7" fillId="2" borderId="0" xfId="4" applyFont="1" applyFill="1" applyAlignment="1">
      <alignment vertical="center"/>
    </xf>
    <xf numFmtId="0" fontId="4" fillId="0" borderId="2" xfId="3" applyFont="1" applyBorder="1" applyAlignment="1">
      <alignment horizontal="left" vertical="center"/>
    </xf>
    <xf numFmtId="0" fontId="4" fillId="0" borderId="3" xfId="3" applyFont="1" applyBorder="1" applyAlignment="1">
      <alignment horizontal="left" vertical="center"/>
    </xf>
    <xf numFmtId="0" fontId="4" fillId="2" borderId="1" xfId="4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49" fontId="6" fillId="2" borderId="27" xfId="0" applyNumberFormat="1" applyFont="1" applyFill="1" applyBorder="1" applyAlignment="1">
      <alignment horizontal="center"/>
    </xf>
    <xf numFmtId="49" fontId="6" fillId="2" borderId="27" xfId="0" applyNumberFormat="1" applyFont="1" applyFill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" fillId="2" borderId="0" xfId="4" applyFont="1" applyFill="1" applyAlignment="1">
      <alignment vertical="center"/>
    </xf>
    <xf numFmtId="4" fontId="3" fillId="2" borderId="0" xfId="4" applyNumberFormat="1" applyFont="1" applyFill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166" fontId="3" fillId="2" borderId="0" xfId="10" applyFont="1" applyFill="1" applyBorder="1" applyAlignment="1" applyProtection="1">
      <alignment horizontal="center" vertical="center"/>
    </xf>
    <xf numFmtId="0" fontId="2" fillId="2" borderId="0" xfId="6" applyFill="1"/>
    <xf numFmtId="0" fontId="1" fillId="2" borderId="0" xfId="3" applyFill="1"/>
    <xf numFmtId="0" fontId="19" fillId="2" borderId="0" xfId="3" applyFont="1" applyFill="1"/>
    <xf numFmtId="0" fontId="20" fillId="2" borderId="0" xfId="6" applyFont="1" applyFill="1"/>
    <xf numFmtId="0" fontId="4" fillId="2" borderId="0" xfId="3" applyFont="1" applyFill="1"/>
    <xf numFmtId="0" fontId="8" fillId="2" borderId="0" xfId="3" applyFont="1" applyFill="1" applyAlignment="1">
      <alignment wrapText="1"/>
    </xf>
    <xf numFmtId="0" fontId="21" fillId="2" borderId="0" xfId="3" applyFont="1" applyFill="1"/>
    <xf numFmtId="0" fontId="21" fillId="2" borderId="0" xfId="3" applyFont="1" applyFill="1" applyAlignment="1">
      <alignment horizontal="center"/>
    </xf>
    <xf numFmtId="166" fontId="7" fillId="2" borderId="0" xfId="11" applyFont="1" applyFill="1" applyBorder="1" applyProtection="1"/>
    <xf numFmtId="0" fontId="21" fillId="2" borderId="1" xfId="3" applyFont="1" applyFill="1" applyBorder="1"/>
    <xf numFmtId="0" fontId="21" fillId="2" borderId="3" xfId="3" applyFont="1" applyFill="1" applyBorder="1"/>
    <xf numFmtId="0" fontId="21" fillId="2" borderId="19" xfId="3" applyFont="1" applyFill="1" applyBorder="1"/>
    <xf numFmtId="0" fontId="21" fillId="2" borderId="0" xfId="3" applyFont="1" applyFill="1" applyAlignment="1">
      <alignment horizontal="right" vertical="center"/>
    </xf>
    <xf numFmtId="0" fontId="21" fillId="2" borderId="11" xfId="3" applyFont="1" applyFill="1" applyBorder="1" applyAlignment="1">
      <alignment horizontal="left"/>
    </xf>
    <xf numFmtId="0" fontId="19" fillId="2" borderId="0" xfId="3" applyFont="1" applyFill="1" applyAlignment="1">
      <alignment horizontal="center" vertical="center"/>
    </xf>
    <xf numFmtId="0" fontId="19" fillId="2" borderId="0" xfId="3" applyFont="1" applyFill="1" applyAlignment="1">
      <alignment horizontal="center"/>
    </xf>
    <xf numFmtId="0" fontId="7" fillId="2" borderId="0" xfId="6" applyFont="1" applyFill="1"/>
    <xf numFmtId="0" fontId="7" fillId="2" borderId="0" xfId="6" applyFont="1" applyFill="1" applyAlignment="1">
      <alignment horizontal="center"/>
    </xf>
    <xf numFmtId="0" fontId="8" fillId="2" borderId="0" xfId="6" applyFont="1" applyFill="1" applyAlignment="1">
      <alignment horizontal="right" vertical="center"/>
    </xf>
    <xf numFmtId="0" fontId="7" fillId="2" borderId="0" xfId="6" applyFont="1" applyFill="1" applyAlignment="1">
      <alignment horizontal="center" wrapText="1"/>
    </xf>
    <xf numFmtId="0" fontId="7" fillId="2" borderId="0" xfId="6" applyFont="1" applyFill="1" applyAlignment="1">
      <alignment horizontal="center" vertical="center"/>
    </xf>
    <xf numFmtId="0" fontId="7" fillId="2" borderId="13" xfId="6" applyFont="1" applyFill="1" applyBorder="1"/>
    <xf numFmtId="0" fontId="7" fillId="2" borderId="15" xfId="6" applyFont="1" applyFill="1" applyBorder="1"/>
    <xf numFmtId="2" fontId="8" fillId="2" borderId="13" xfId="6" applyNumberFormat="1" applyFont="1" applyFill="1" applyBorder="1" applyAlignment="1">
      <alignment vertical="center" wrapText="1"/>
    </xf>
    <xf numFmtId="2" fontId="8" fillId="2" borderId="0" xfId="6" applyNumberFormat="1" applyFont="1" applyFill="1" applyAlignment="1">
      <alignment vertical="center" wrapText="1"/>
    </xf>
    <xf numFmtId="2" fontId="8" fillId="2" borderId="15" xfId="6" applyNumberFormat="1" applyFont="1" applyFill="1" applyBorder="1" applyAlignment="1">
      <alignment vertical="center" wrapText="1"/>
    </xf>
    <xf numFmtId="0" fontId="8" fillId="2" borderId="0" xfId="6" applyFont="1" applyFill="1"/>
    <xf numFmtId="0" fontId="8" fillId="2" borderId="0" xfId="6" applyFont="1" applyFill="1" applyAlignment="1">
      <alignment horizontal="justify"/>
    </xf>
    <xf numFmtId="0" fontId="8" fillId="2" borderId="3" xfId="6" applyFont="1" applyFill="1" applyBorder="1" applyAlignment="1">
      <alignment horizontal="center" vertical="center"/>
    </xf>
    <xf numFmtId="0" fontId="8" fillId="2" borderId="19" xfId="6" applyFont="1" applyFill="1" applyBorder="1" applyAlignment="1">
      <alignment horizontal="right" vertical="center"/>
    </xf>
    <xf numFmtId="0" fontId="8" fillId="2" borderId="2" xfId="6" applyFont="1" applyFill="1" applyBorder="1" applyAlignment="1">
      <alignment horizontal="center"/>
    </xf>
    <xf numFmtId="0" fontId="8" fillId="2" borderId="7" xfId="6" applyFont="1" applyFill="1" applyBorder="1" applyAlignment="1">
      <alignment horizontal="center" vertical="center"/>
    </xf>
    <xf numFmtId="0" fontId="8" fillId="2" borderId="8" xfId="6" applyFont="1" applyFill="1" applyBorder="1" applyAlignment="1">
      <alignment horizontal="center"/>
    </xf>
    <xf numFmtId="0" fontId="8" fillId="2" borderId="9" xfId="6" applyFont="1" applyFill="1" applyBorder="1" applyAlignment="1">
      <alignment horizontal="center" vertical="center"/>
    </xf>
    <xf numFmtId="0" fontId="3" fillId="2" borderId="10" xfId="0" applyFont="1" applyFill="1" applyBorder="1"/>
    <xf numFmtId="0" fontId="4" fillId="0" borderId="2" xfId="3" applyFont="1" applyBorder="1" applyAlignment="1">
      <alignment horizontal="right"/>
    </xf>
    <xf numFmtId="0" fontId="3" fillId="0" borderId="10" xfId="3" applyFont="1" applyBorder="1"/>
    <xf numFmtId="0" fontId="8" fillId="2" borderId="34" xfId="3" applyFont="1" applyFill="1" applyBorder="1" applyAlignment="1">
      <alignment horizontal="center" vertical="center"/>
    </xf>
    <xf numFmtId="0" fontId="8" fillId="2" borderId="35" xfId="3" applyFont="1" applyFill="1" applyBorder="1" applyAlignment="1">
      <alignment horizontal="center" vertical="center"/>
    </xf>
    <xf numFmtId="0" fontId="8" fillId="2" borderId="36" xfId="3" applyFont="1" applyFill="1" applyBorder="1" applyAlignment="1">
      <alignment horizontal="center" vertical="center"/>
    </xf>
    <xf numFmtId="0" fontId="4" fillId="2" borderId="35" xfId="4" applyFont="1" applyFill="1" applyBorder="1" applyAlignment="1">
      <alignment horizontal="center"/>
    </xf>
    <xf numFmtId="0" fontId="4" fillId="2" borderId="36" xfId="4" applyFont="1" applyFill="1" applyBorder="1" applyAlignment="1">
      <alignment horizontal="right" vertical="center"/>
    </xf>
    <xf numFmtId="0" fontId="4" fillId="2" borderId="34" xfId="4" applyFont="1" applyFill="1" applyBorder="1" applyAlignment="1">
      <alignment horizontal="center"/>
    </xf>
    <xf numFmtId="3" fontId="14" fillId="2" borderId="1" xfId="0" applyNumberFormat="1" applyFont="1" applyFill="1" applyBorder="1" applyAlignment="1">
      <alignment horizontal="center" vertical="center"/>
    </xf>
    <xf numFmtId="0" fontId="4" fillId="2" borderId="34" xfId="4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right"/>
    </xf>
    <xf numFmtId="0" fontId="8" fillId="2" borderId="3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6" fillId="2" borderId="7" xfId="0" applyNumberFormat="1" applyFont="1" applyFill="1" applyBorder="1" applyAlignment="1">
      <alignment horizontal="center"/>
    </xf>
    <xf numFmtId="49" fontId="3" fillId="2" borderId="21" xfId="0" applyNumberFormat="1" applyFont="1" applyFill="1" applyBorder="1" applyAlignment="1">
      <alignment horizontal="center"/>
    </xf>
    <xf numFmtId="49" fontId="6" fillId="2" borderId="21" xfId="0" applyNumberFormat="1" applyFont="1" applyFill="1" applyBorder="1" applyAlignment="1">
      <alignment horizontal="center"/>
    </xf>
    <xf numFmtId="49" fontId="6" fillId="2" borderId="23" xfId="0" applyNumberFormat="1" applyFont="1" applyFill="1" applyBorder="1" applyAlignment="1">
      <alignment horizontal="center"/>
    </xf>
    <xf numFmtId="0" fontId="4" fillId="2" borderId="0" xfId="4" applyFont="1" applyFill="1" applyAlignment="1">
      <alignment horizontal="center" vertical="top" wrapText="1"/>
    </xf>
    <xf numFmtId="0" fontId="23" fillId="2" borderId="1" xfId="6" applyFont="1" applyFill="1" applyBorder="1" applyAlignment="1">
      <alignment horizontal="center" vertical="center"/>
    </xf>
    <xf numFmtId="4" fontId="23" fillId="2" borderId="1" xfId="4" applyNumberFormat="1" applyFont="1" applyFill="1" applyBorder="1" applyAlignment="1">
      <alignment horizontal="center" vertical="center"/>
    </xf>
    <xf numFmtId="0" fontId="24" fillId="2" borderId="1" xfId="4" applyFont="1" applyFill="1" applyBorder="1" applyAlignment="1">
      <alignment horizontal="center" vertical="center"/>
    </xf>
    <xf numFmtId="0" fontId="24" fillId="2" borderId="1" xfId="6" applyFont="1" applyFill="1" applyBorder="1" applyAlignment="1">
      <alignment horizontal="center" vertical="center"/>
    </xf>
    <xf numFmtId="166" fontId="23" fillId="2" borderId="1" xfId="10" applyFont="1" applyFill="1" applyBorder="1" applyAlignment="1" applyProtection="1">
      <alignment horizontal="center" vertical="center"/>
    </xf>
    <xf numFmtId="49" fontId="24" fillId="2" borderId="21" xfId="0" applyNumberFormat="1" applyFont="1" applyFill="1" applyBorder="1" applyAlignment="1">
      <alignment horizontal="center"/>
    </xf>
    <xf numFmtId="49" fontId="24" fillId="2" borderId="23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0" fontId="14" fillId="0" borderId="14" xfId="3" applyFont="1" applyBorder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0" fontId="8" fillId="0" borderId="14" xfId="3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8" fillId="0" borderId="13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0" fontId="8" fillId="0" borderId="15" xfId="3" applyFont="1" applyBorder="1" applyAlignment="1">
      <alignment vertical="center" wrapText="1"/>
    </xf>
    <xf numFmtId="0" fontId="8" fillId="0" borderId="12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13" xfId="3" applyFont="1" applyBorder="1" applyAlignment="1">
      <alignment vertical="top" wrapText="1"/>
    </xf>
    <xf numFmtId="0" fontId="8" fillId="0" borderId="0" xfId="3" applyFont="1" applyAlignment="1">
      <alignment vertical="top" wrapText="1"/>
    </xf>
    <xf numFmtId="0" fontId="8" fillId="0" borderId="15" xfId="3" applyFont="1" applyBorder="1" applyAlignment="1">
      <alignment vertical="top" wrapText="1"/>
    </xf>
    <xf numFmtId="0" fontId="25" fillId="0" borderId="14" xfId="3" applyFont="1" applyBorder="1" applyAlignment="1">
      <alignment vertical="center"/>
    </xf>
    <xf numFmtId="0" fontId="8" fillId="0" borderId="13" xfId="3" applyFont="1" applyBorder="1" applyAlignment="1">
      <alignment vertical="center"/>
    </xf>
    <xf numFmtId="0" fontId="8" fillId="0" borderId="0" xfId="3" applyFont="1" applyAlignment="1">
      <alignment vertical="center"/>
    </xf>
    <xf numFmtId="0" fontId="25" fillId="0" borderId="0" xfId="3" applyFont="1" applyAlignment="1">
      <alignment vertical="center"/>
    </xf>
    <xf numFmtId="0" fontId="3" fillId="0" borderId="15" xfId="3" applyFont="1" applyBorder="1" applyAlignment="1">
      <alignment horizontal="left"/>
    </xf>
    <xf numFmtId="0" fontId="18" fillId="2" borderId="1" xfId="4" applyFont="1" applyFill="1" applyBorder="1" applyAlignment="1">
      <alignment horizontal="center" vertical="center"/>
    </xf>
    <xf numFmtId="0" fontId="28" fillId="0" borderId="0" xfId="0" applyFont="1"/>
    <xf numFmtId="0" fontId="3" fillId="2" borderId="1" xfId="4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vertical="center" wrapText="1"/>
    </xf>
    <xf numFmtId="0" fontId="3" fillId="2" borderId="1" xfId="4" applyFont="1" applyFill="1" applyBorder="1" applyAlignment="1">
      <alignment vertical="center"/>
    </xf>
    <xf numFmtId="0" fontId="3" fillId="0" borderId="1" xfId="4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4" fillId="0" borderId="1" xfId="6" applyFont="1" applyBorder="1" applyAlignment="1">
      <alignment horizontal="center" vertical="center"/>
    </xf>
    <xf numFmtId="3" fontId="14" fillId="2" borderId="1" xfId="0" quotePrefix="1" applyNumberFormat="1" applyFont="1" applyFill="1" applyBorder="1" applyAlignment="1">
      <alignment horizontal="center" vertical="center"/>
    </xf>
    <xf numFmtId="0" fontId="3" fillId="3" borderId="5" xfId="4" applyFont="1" applyFill="1" applyBorder="1" applyAlignment="1">
      <alignment horizontal="center" vertical="center"/>
    </xf>
    <xf numFmtId="0" fontId="3" fillId="3" borderId="24" xfId="4" applyFont="1" applyFill="1" applyBorder="1" applyAlignment="1">
      <alignment horizontal="center" vertical="center"/>
    </xf>
    <xf numFmtId="0" fontId="3" fillId="3" borderId="25" xfId="4" applyFont="1" applyFill="1" applyBorder="1" applyAlignment="1">
      <alignment horizontal="center" vertical="center"/>
    </xf>
    <xf numFmtId="0" fontId="3" fillId="3" borderId="26" xfId="4" applyFont="1" applyFill="1" applyBorder="1"/>
    <xf numFmtId="0" fontId="3" fillId="3" borderId="26" xfId="4" applyFont="1" applyFill="1" applyBorder="1" applyAlignment="1">
      <alignment horizontal="center" vertical="center"/>
    </xf>
    <xf numFmtId="0" fontId="3" fillId="3" borderId="27" xfId="4" applyFont="1" applyFill="1" applyBorder="1" applyAlignment="1">
      <alignment horizontal="center" vertical="center"/>
    </xf>
    <xf numFmtId="0" fontId="3" fillId="3" borderId="0" xfId="4" applyFont="1" applyFill="1" applyAlignment="1">
      <alignment horizontal="center" vertical="center"/>
    </xf>
    <xf numFmtId="0" fontId="3" fillId="3" borderId="23" xfId="4" applyFont="1" applyFill="1" applyBorder="1" applyAlignment="1">
      <alignment horizontal="center" vertical="center"/>
    </xf>
    <xf numFmtId="0" fontId="3" fillId="3" borderId="28" xfId="4" applyFont="1" applyFill="1" applyBorder="1" applyAlignment="1">
      <alignment horizontal="center" vertical="center"/>
    </xf>
    <xf numFmtId="0" fontId="3" fillId="3" borderId="21" xfId="4" applyFont="1" applyFill="1" applyBorder="1" applyAlignment="1">
      <alignment horizontal="center" vertical="center"/>
    </xf>
    <xf numFmtId="0" fontId="3" fillId="3" borderId="29" xfId="4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21" fillId="3" borderId="12" xfId="3" applyFont="1" applyFill="1" applyBorder="1" applyAlignment="1">
      <alignment horizontal="center" vertical="center"/>
    </xf>
    <xf numFmtId="0" fontId="21" fillId="3" borderId="14" xfId="3" applyFont="1" applyFill="1" applyBorder="1" applyAlignment="1">
      <alignment horizontal="center" vertical="center"/>
    </xf>
    <xf numFmtId="0" fontId="21" fillId="3" borderId="4" xfId="3" applyFont="1" applyFill="1" applyBorder="1"/>
    <xf numFmtId="0" fontId="21" fillId="3" borderId="11" xfId="3" applyFont="1" applyFill="1" applyBorder="1"/>
    <xf numFmtId="0" fontId="21" fillId="3" borderId="13" xfId="3" applyFont="1" applyFill="1" applyBorder="1" applyAlignment="1">
      <alignment horizontal="center" vertical="center"/>
    </xf>
    <xf numFmtId="0" fontId="21" fillId="3" borderId="10" xfId="3" applyFont="1" applyFill="1" applyBorder="1" applyAlignment="1">
      <alignment horizontal="center"/>
    </xf>
    <xf numFmtId="0" fontId="21" fillId="3" borderId="7" xfId="3" applyFont="1" applyFill="1" applyBorder="1" applyAlignment="1">
      <alignment horizontal="center" vertical="center"/>
    </xf>
    <xf numFmtId="0" fontId="21" fillId="3" borderId="7" xfId="3" applyFont="1" applyFill="1" applyBorder="1" applyAlignment="1">
      <alignment vertical="center"/>
    </xf>
    <xf numFmtId="0" fontId="21" fillId="3" borderId="8" xfId="3" applyFont="1" applyFill="1" applyBorder="1" applyAlignment="1">
      <alignment vertical="center"/>
    </xf>
    <xf numFmtId="0" fontId="21" fillId="3" borderId="6" xfId="3" applyFont="1" applyFill="1" applyBorder="1" applyAlignment="1">
      <alignment horizontal="center" vertical="top"/>
    </xf>
    <xf numFmtId="0" fontId="21" fillId="3" borderId="1" xfId="3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0" xfId="0" applyFont="1" applyFill="1"/>
    <xf numFmtId="49" fontId="6" fillId="6" borderId="0" xfId="0" applyNumberFormat="1" applyFont="1" applyFill="1"/>
    <xf numFmtId="0" fontId="3" fillId="6" borderId="1" xfId="4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30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49" fontId="7" fillId="6" borderId="16" xfId="0" applyNumberFormat="1" applyFont="1" applyFill="1" applyBorder="1" applyAlignment="1">
      <alignment horizontal="center" wrapText="1"/>
    </xf>
    <xf numFmtId="49" fontId="7" fillId="6" borderId="0" xfId="0" applyNumberFormat="1" applyFont="1" applyFill="1" applyAlignment="1">
      <alignment horizontal="center" wrapText="1"/>
    </xf>
    <xf numFmtId="49" fontId="7" fillId="2" borderId="18" xfId="0" applyNumberFormat="1" applyFont="1" applyFill="1" applyBorder="1" applyAlignment="1">
      <alignment horizontal="center" wrapText="1"/>
    </xf>
    <xf numFmtId="49" fontId="7" fillId="2" borderId="33" xfId="0" applyNumberFormat="1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  <xf numFmtId="167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 wrapText="1"/>
    </xf>
    <xf numFmtId="168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49" fontId="6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left" wrapText="1"/>
    </xf>
    <xf numFmtId="4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justify" wrapText="1"/>
    </xf>
    <xf numFmtId="0" fontId="8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9" fillId="2" borderId="3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left" wrapText="1"/>
    </xf>
    <xf numFmtId="0" fontId="3" fillId="0" borderId="0" xfId="3" applyFont="1" applyAlignment="1">
      <alignment horizontal="right" vertical="center"/>
    </xf>
    <xf numFmtId="0" fontId="3" fillId="0" borderId="8" xfId="3" applyFont="1" applyBorder="1" applyAlignment="1">
      <alignment horizontal="center"/>
    </xf>
    <xf numFmtId="0" fontId="4" fillId="0" borderId="4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3" fillId="3" borderId="1" xfId="3" applyFont="1" applyFill="1" applyBorder="1" applyAlignment="1">
      <alignment horizontal="left" vertical="center" wrapText="1"/>
    </xf>
    <xf numFmtId="0" fontId="8" fillId="0" borderId="12" xfId="3" applyFont="1" applyBorder="1" applyAlignment="1">
      <alignment horizontal="left" vertical="center" wrapText="1"/>
    </xf>
    <xf numFmtId="0" fontId="8" fillId="0" borderId="13" xfId="3" applyFont="1" applyBorder="1" applyAlignment="1">
      <alignment horizontal="left" vertical="center" wrapText="1"/>
    </xf>
    <xf numFmtId="0" fontId="3" fillId="3" borderId="4" xfId="3" applyFont="1" applyFill="1" applyBorder="1" applyAlignment="1">
      <alignment horizontal="left" vertical="center" wrapText="1"/>
    </xf>
    <xf numFmtId="0" fontId="8" fillId="0" borderId="14" xfId="3" applyFont="1" applyBorder="1" applyAlignment="1">
      <alignment horizontal="left" vertical="center"/>
    </xf>
    <xf numFmtId="0" fontId="14" fillId="7" borderId="1" xfId="3" applyFont="1" applyFill="1" applyBorder="1" applyAlignment="1">
      <alignment horizontal="left" vertical="center" wrapText="1"/>
    </xf>
    <xf numFmtId="0" fontId="25" fillId="0" borderId="1" xfId="3" applyFont="1" applyBorder="1" applyAlignment="1">
      <alignment horizontal="left" vertical="center" wrapText="1"/>
    </xf>
    <xf numFmtId="0" fontId="25" fillId="0" borderId="0" xfId="3" applyFont="1" applyAlignment="1">
      <alignment horizontal="left" vertical="top" wrapText="1"/>
    </xf>
    <xf numFmtId="0" fontId="25" fillId="0" borderId="15" xfId="3" applyFont="1" applyBorder="1" applyAlignment="1">
      <alignment horizontal="left" vertical="top" wrapText="1"/>
    </xf>
    <xf numFmtId="0" fontId="8" fillId="0" borderId="13" xfId="3" applyFont="1" applyBorder="1" applyAlignment="1">
      <alignment horizontal="left" vertical="top" wrapText="1"/>
    </xf>
    <xf numFmtId="0" fontId="8" fillId="0" borderId="0" xfId="3" applyFont="1" applyAlignment="1">
      <alignment horizontal="left" vertical="top" wrapText="1"/>
    </xf>
    <xf numFmtId="0" fontId="8" fillId="0" borderId="15" xfId="3" applyFont="1" applyBorder="1" applyAlignment="1">
      <alignment horizontal="left" vertical="top" wrapText="1"/>
    </xf>
    <xf numFmtId="0" fontId="3" fillId="0" borderId="0" xfId="3" applyFont="1" applyAlignment="1">
      <alignment horizontal="justify" vertical="top" wrapText="1"/>
    </xf>
    <xf numFmtId="0" fontId="12" fillId="0" borderId="20" xfId="3" applyFont="1" applyBorder="1" applyAlignment="1">
      <alignment horizontal="left" vertical="center" wrapText="1"/>
    </xf>
    <xf numFmtId="0" fontId="12" fillId="0" borderId="4" xfId="3" applyFont="1" applyBorder="1" applyAlignment="1">
      <alignment horizontal="left" vertical="center" wrapText="1"/>
    </xf>
    <xf numFmtId="0" fontId="25" fillId="0" borderId="0" xfId="3" applyFont="1" applyAlignment="1">
      <alignment horizontal="left" vertical="center" wrapText="1"/>
    </xf>
    <xf numFmtId="0" fontId="3" fillId="0" borderId="20" xfId="3" applyFont="1" applyBorder="1" applyAlignment="1">
      <alignment horizontal="left" vertical="top" wrapText="1"/>
    </xf>
    <xf numFmtId="0" fontId="3" fillId="0" borderId="4" xfId="3" applyFont="1" applyBorder="1" applyAlignment="1">
      <alignment horizontal="left" vertical="top" wrapText="1"/>
    </xf>
    <xf numFmtId="0" fontId="3" fillId="0" borderId="0" xfId="3" applyFont="1" applyAlignment="1">
      <alignment horizontal="center" vertical="center"/>
    </xf>
    <xf numFmtId="0" fontId="4" fillId="0" borderId="18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8" fillId="0" borderId="18" xfId="3" applyFont="1" applyBorder="1" applyAlignment="1">
      <alignment horizontal="left" vertical="center" wrapText="1"/>
    </xf>
    <xf numFmtId="0" fontId="8" fillId="0" borderId="10" xfId="3" applyFont="1" applyBorder="1" applyAlignment="1">
      <alignment horizontal="left" vertical="center" wrapText="1"/>
    </xf>
    <xf numFmtId="0" fontId="3" fillId="0" borderId="18" xfId="3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3" fillId="0" borderId="32" xfId="3" applyFont="1" applyBorder="1" applyAlignment="1">
      <alignment horizontal="center"/>
    </xf>
    <xf numFmtId="0" fontId="3" fillId="0" borderId="6" xfId="3" applyFont="1" applyBorder="1" applyAlignment="1">
      <alignment horizontal="center"/>
    </xf>
    <xf numFmtId="0" fontId="26" fillId="0" borderId="18" xfId="3" applyFont="1" applyBorder="1" applyAlignment="1">
      <alignment horizontal="left"/>
    </xf>
    <xf numFmtId="0" fontId="3" fillId="0" borderId="18" xfId="3" applyFont="1" applyBorder="1" applyAlignment="1">
      <alignment horizontal="left"/>
    </xf>
    <xf numFmtId="0" fontId="3" fillId="0" borderId="10" xfId="3" applyFont="1" applyBorder="1" applyAlignment="1">
      <alignment horizontal="left"/>
    </xf>
    <xf numFmtId="0" fontId="3" fillId="0" borderId="32" xfId="3" applyFont="1" applyBorder="1" applyAlignment="1">
      <alignment horizontal="left"/>
    </xf>
    <xf numFmtId="0" fontId="3" fillId="0" borderId="6" xfId="3" applyFont="1" applyBorder="1" applyAlignment="1">
      <alignment horizontal="left"/>
    </xf>
    <xf numFmtId="0" fontId="4" fillId="0" borderId="19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6" borderId="21" xfId="0" applyFont="1" applyFill="1" applyBorder="1" applyAlignment="1">
      <alignment horizontal="left"/>
    </xf>
    <xf numFmtId="0" fontId="4" fillId="2" borderId="21" xfId="4" applyFont="1" applyFill="1" applyBorder="1" applyAlignment="1">
      <alignment horizontal="left" vertical="top" wrapText="1"/>
    </xf>
    <xf numFmtId="0" fontId="3" fillId="3" borderId="21" xfId="4" applyFont="1" applyFill="1" applyBorder="1" applyAlignment="1">
      <alignment horizontal="center" vertical="center"/>
    </xf>
    <xf numFmtId="0" fontId="3" fillId="3" borderId="27" xfId="4" applyFont="1" applyFill="1" applyBorder="1" applyAlignment="1">
      <alignment horizontal="center" vertical="center"/>
    </xf>
    <xf numFmtId="0" fontId="3" fillId="3" borderId="23" xfId="4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center" wrapText="1"/>
    </xf>
    <xf numFmtId="0" fontId="4" fillId="2" borderId="0" xfId="3" applyFont="1" applyFill="1" applyAlignment="1">
      <alignment horizontal="center"/>
    </xf>
    <xf numFmtId="0" fontId="3" fillId="2" borderId="21" xfId="0" applyFont="1" applyFill="1" applyBorder="1" applyAlignment="1">
      <alignment horizontal="left"/>
    </xf>
    <xf numFmtId="0" fontId="4" fillId="2" borderId="6" xfId="4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justify" vertical="center" wrapText="1"/>
    </xf>
    <xf numFmtId="0" fontId="3" fillId="2" borderId="2" xfId="4" applyFont="1" applyFill="1" applyBorder="1" applyAlignment="1">
      <alignment horizontal="left" vertical="center" wrapText="1"/>
    </xf>
    <xf numFmtId="0" fontId="3" fillId="2" borderId="3" xfId="4" applyFont="1" applyFill="1" applyBorder="1" applyAlignment="1">
      <alignment horizontal="left" vertical="center" wrapText="1"/>
    </xf>
    <xf numFmtId="0" fontId="3" fillId="2" borderId="19" xfId="4" applyFont="1" applyFill="1" applyBorder="1" applyAlignment="1">
      <alignment horizontal="left" vertical="center" wrapText="1"/>
    </xf>
    <xf numFmtId="0" fontId="3" fillId="2" borderId="2" xfId="4" applyFont="1" applyFill="1" applyBorder="1" applyAlignment="1">
      <alignment horizontal="center" vertical="center"/>
    </xf>
    <xf numFmtId="0" fontId="3" fillId="2" borderId="19" xfId="4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horizontal="justify" vertical="center" wrapText="1"/>
    </xf>
    <xf numFmtId="0" fontId="3" fillId="2" borderId="0" xfId="4" applyFont="1" applyFill="1" applyAlignment="1">
      <alignment horizontal="center"/>
    </xf>
    <xf numFmtId="0" fontId="3" fillId="2" borderId="0" xfId="4" applyFont="1" applyFill="1" applyAlignment="1">
      <alignment horizontal="left" vertical="top" wrapText="1"/>
    </xf>
    <xf numFmtId="167" fontId="3" fillId="2" borderId="21" xfId="4" applyNumberFormat="1" applyFont="1" applyFill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/>
    </xf>
    <xf numFmtId="0" fontId="4" fillId="2" borderId="21" xfId="4" applyFont="1" applyFill="1" applyBorder="1" applyAlignment="1">
      <alignment horizontal="center" vertical="center" wrapText="1"/>
    </xf>
    <xf numFmtId="2" fontId="4" fillId="2" borderId="21" xfId="4" applyNumberFormat="1" applyFont="1" applyFill="1" applyBorder="1" applyAlignment="1">
      <alignment horizontal="center" vertical="center" wrapText="1"/>
    </xf>
    <xf numFmtId="0" fontId="8" fillId="2" borderId="27" xfId="3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 wrapText="1"/>
    </xf>
    <xf numFmtId="0" fontId="4" fillId="2" borderId="27" xfId="4" applyFont="1" applyFill="1" applyBorder="1" applyAlignment="1">
      <alignment horizontal="center" vertical="center" wrapText="1"/>
    </xf>
    <xf numFmtId="0" fontId="4" fillId="2" borderId="34" xfId="4" applyFont="1" applyFill="1" applyBorder="1" applyAlignment="1">
      <alignment horizontal="left" vertical="center" wrapText="1"/>
    </xf>
    <xf numFmtId="0" fontId="4" fillId="2" borderId="36" xfId="4" applyFont="1" applyFill="1" applyBorder="1" applyAlignment="1">
      <alignment vertical="center" wrapText="1"/>
    </xf>
    <xf numFmtId="0" fontId="3" fillId="2" borderId="27" xfId="4" applyFont="1" applyFill="1" applyBorder="1" applyAlignment="1">
      <alignment wrapText="1"/>
    </xf>
    <xf numFmtId="0" fontId="3" fillId="2" borderId="27" xfId="3" applyFont="1" applyFill="1" applyBorder="1" applyAlignment="1">
      <alignment horizontal="center" wrapText="1"/>
    </xf>
    <xf numFmtId="0" fontId="3" fillId="2" borderId="27" xfId="4" applyFont="1" applyFill="1" applyBorder="1" applyAlignment="1">
      <alignment horizontal="left" wrapText="1"/>
    </xf>
    <xf numFmtId="0" fontId="26" fillId="2" borderId="27" xfId="3" applyFont="1" applyFill="1" applyBorder="1" applyAlignment="1">
      <alignment horizontal="left"/>
    </xf>
    <xf numFmtId="0" fontId="3" fillId="2" borderId="27" xfId="3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8" fillId="2" borderId="1" xfId="4" applyFont="1" applyFill="1" applyBorder="1" applyAlignment="1">
      <alignment horizontal="center" vertical="center" wrapText="1"/>
    </xf>
    <xf numFmtId="0" fontId="18" fillId="2" borderId="4" xfId="4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18" fillId="2" borderId="1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justify" vertical="justify" wrapText="1"/>
    </xf>
    <xf numFmtId="0" fontId="3" fillId="2" borderId="0" xfId="0" applyFont="1" applyFill="1" applyAlignment="1">
      <alignment horizontal="justify" vertical="justify" wrapText="1"/>
    </xf>
    <xf numFmtId="0" fontId="3" fillId="2" borderId="15" xfId="0" applyFont="1" applyFill="1" applyBorder="1" applyAlignment="1">
      <alignment horizontal="justify" vertical="justify" wrapText="1"/>
    </xf>
    <xf numFmtId="0" fontId="3" fillId="2" borderId="31" xfId="0" applyFont="1" applyFill="1" applyBorder="1" applyAlignment="1">
      <alignment horizontal="left" vertical="center"/>
    </xf>
    <xf numFmtId="0" fontId="4" fillId="2" borderId="1" xfId="4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18" fillId="2" borderId="4" xfId="4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 vertical="center" wrapText="1"/>
    </xf>
    <xf numFmtId="0" fontId="3" fillId="2" borderId="0" xfId="4" applyFont="1" applyFill="1" applyAlignment="1">
      <alignment horizontal="left" vertical="center" wrapText="1"/>
    </xf>
    <xf numFmtId="0" fontId="14" fillId="2" borderId="27" xfId="3" applyFont="1" applyFill="1" applyBorder="1" applyAlignment="1">
      <alignment horizontal="center" wrapText="1"/>
    </xf>
    <xf numFmtId="0" fontId="29" fillId="2" borderId="27" xfId="4" applyFont="1" applyFill="1" applyBorder="1" applyAlignment="1">
      <alignment horizontal="center" wrapText="1"/>
    </xf>
    <xf numFmtId="0" fontId="23" fillId="2" borderId="2" xfId="4" applyFont="1" applyFill="1" applyBorder="1" applyAlignment="1">
      <alignment horizontal="justify" vertical="center" wrapText="1"/>
    </xf>
    <xf numFmtId="0" fontId="23" fillId="2" borderId="3" xfId="4" applyFont="1" applyFill="1" applyBorder="1" applyAlignment="1">
      <alignment horizontal="justify" vertical="center" wrapText="1"/>
    </xf>
    <xf numFmtId="0" fontId="23" fillId="2" borderId="19" xfId="4" applyFont="1" applyFill="1" applyBorder="1" applyAlignment="1">
      <alignment horizontal="justify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2" borderId="19" xfId="0" applyFont="1" applyFill="1" applyBorder="1" applyAlignment="1">
      <alignment horizontal="left" vertical="center" wrapText="1"/>
    </xf>
    <xf numFmtId="0" fontId="21" fillId="2" borderId="0" xfId="3" applyFont="1" applyFill="1" applyAlignment="1">
      <alignment horizontal="center" wrapText="1"/>
    </xf>
    <xf numFmtId="0" fontId="21" fillId="2" borderId="0" xfId="3" applyFont="1" applyFill="1" applyAlignment="1">
      <alignment horizontal="center"/>
    </xf>
    <xf numFmtId="0" fontId="21" fillId="2" borderId="0" xfId="3" applyFont="1" applyFill="1" applyAlignment="1">
      <alignment horizontal="center" vertical="center"/>
    </xf>
    <xf numFmtId="0" fontId="21" fillId="2" borderId="2" xfId="3" applyFont="1" applyFill="1" applyBorder="1" applyAlignment="1">
      <alignment horizontal="left"/>
    </xf>
    <xf numFmtId="0" fontId="21" fillId="2" borderId="0" xfId="3" applyFont="1" applyFill="1" applyAlignment="1">
      <alignment horizontal="right"/>
    </xf>
    <xf numFmtId="0" fontId="24" fillId="2" borderId="4" xfId="3" applyFont="1" applyFill="1" applyBorder="1" applyAlignment="1">
      <alignment horizontal="left" vertical="center"/>
    </xf>
    <xf numFmtId="0" fontId="21" fillId="2" borderId="1" xfId="3" applyFont="1" applyFill="1" applyBorder="1" applyAlignment="1">
      <alignment horizontal="center" vertical="center"/>
    </xf>
    <xf numFmtId="0" fontId="21" fillId="2" borderId="1" xfId="3" applyFont="1" applyFill="1" applyBorder="1" applyAlignment="1">
      <alignment horizontal="center" vertical="center" wrapText="1"/>
    </xf>
    <xf numFmtId="0" fontId="21" fillId="2" borderId="6" xfId="3" applyFont="1" applyFill="1" applyBorder="1" applyAlignment="1">
      <alignment horizontal="center" vertical="center" wrapText="1"/>
    </xf>
    <xf numFmtId="0" fontId="24" fillId="2" borderId="10" xfId="3" applyFont="1" applyFill="1" applyBorder="1" applyAlignment="1">
      <alignment horizontal="left" vertical="center" wrapText="1"/>
    </xf>
    <xf numFmtId="0" fontId="24" fillId="6" borderId="10" xfId="3" applyFont="1" applyFill="1" applyBorder="1" applyAlignment="1">
      <alignment horizontal="left"/>
    </xf>
    <xf numFmtId="0" fontId="24" fillId="6" borderId="6" xfId="3" applyFont="1" applyFill="1" applyBorder="1" applyAlignment="1">
      <alignment horizontal="left"/>
    </xf>
    <xf numFmtId="166" fontId="21" fillId="3" borderId="1" xfId="3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wrapText="1"/>
    </xf>
    <xf numFmtId="0" fontId="21" fillId="3" borderId="4" xfId="3" applyFont="1" applyFill="1" applyBorder="1" applyAlignment="1">
      <alignment horizontal="center" wrapText="1"/>
    </xf>
    <xf numFmtId="0" fontId="21" fillId="3" borderId="12" xfId="3" applyFont="1" applyFill="1" applyBorder="1" applyAlignment="1">
      <alignment horizontal="center" vertical="center"/>
    </xf>
    <xf numFmtId="0" fontId="21" fillId="3" borderId="10" xfId="3" applyFont="1" applyFill="1" applyBorder="1" applyAlignment="1">
      <alignment horizontal="center" vertical="center"/>
    </xf>
    <xf numFmtId="0" fontId="21" fillId="3" borderId="4" xfId="3" applyFont="1" applyFill="1" applyBorder="1" applyAlignment="1">
      <alignment horizontal="center" vertical="center"/>
    </xf>
    <xf numFmtId="0" fontId="8" fillId="2" borderId="13" xfId="6" applyFont="1" applyFill="1" applyBorder="1" applyAlignment="1">
      <alignment horizontal="center" vertical="center"/>
    </xf>
    <xf numFmtId="2" fontId="8" fillId="2" borderId="1" xfId="6" applyNumberFormat="1" applyFont="1" applyFill="1" applyBorder="1" applyAlignment="1">
      <alignment horizontal="center" vertical="center" wrapText="1"/>
    </xf>
    <xf numFmtId="0" fontId="8" fillId="2" borderId="4" xfId="6" applyFont="1" applyFill="1" applyBorder="1" applyAlignment="1">
      <alignment horizontal="center" vertical="center"/>
    </xf>
    <xf numFmtId="0" fontId="8" fillId="2" borderId="4" xfId="6" applyFont="1" applyFill="1" applyBorder="1" applyAlignment="1">
      <alignment horizontal="center" vertical="center" wrapText="1"/>
    </xf>
    <xf numFmtId="2" fontId="8" fillId="2" borderId="4" xfId="6" applyNumberFormat="1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wrapText="1"/>
    </xf>
    <xf numFmtId="0" fontId="15" fillId="2" borderId="7" xfId="6" applyFont="1" applyFill="1" applyBorder="1" applyAlignment="1">
      <alignment horizontal="left" vertical="center"/>
    </xf>
    <xf numFmtId="0" fontId="15" fillId="2" borderId="8" xfId="6" applyFont="1" applyFill="1" applyBorder="1" applyAlignment="1">
      <alignment horizontal="left" vertical="center"/>
    </xf>
    <xf numFmtId="0" fontId="15" fillId="2" borderId="9" xfId="6" applyFont="1" applyFill="1" applyBorder="1" applyAlignment="1">
      <alignment horizontal="left" vertical="center"/>
    </xf>
    <xf numFmtId="0" fontId="3" fillId="2" borderId="7" xfId="6" applyFont="1" applyFill="1" applyBorder="1" applyAlignment="1">
      <alignment horizontal="left" wrapText="1"/>
    </xf>
    <xf numFmtId="0" fontId="3" fillId="2" borderId="8" xfId="6" applyFont="1" applyFill="1" applyBorder="1" applyAlignment="1">
      <alignment horizontal="left" wrapText="1"/>
    </xf>
    <xf numFmtId="0" fontId="3" fillId="2" borderId="9" xfId="6" applyFont="1" applyFill="1" applyBorder="1" applyAlignment="1">
      <alignment horizontal="left" wrapText="1"/>
    </xf>
    <xf numFmtId="2" fontId="3" fillId="2" borderId="7" xfId="6" applyNumberFormat="1" applyFont="1" applyFill="1" applyBorder="1" applyAlignment="1">
      <alignment horizontal="left" vertical="center" wrapText="1"/>
    </xf>
    <xf numFmtId="2" fontId="3" fillId="2" borderId="6" xfId="6" applyNumberFormat="1" applyFont="1" applyFill="1" applyBorder="1" applyAlignment="1">
      <alignment horizontal="left" vertical="center" wrapText="1"/>
    </xf>
    <xf numFmtId="0" fontId="8" fillId="2" borderId="2" xfId="6" applyFont="1" applyFill="1" applyBorder="1" applyAlignment="1">
      <alignment horizontal="left" vertical="center" wrapText="1"/>
    </xf>
    <xf numFmtId="0" fontId="8" fillId="2" borderId="19" xfId="6" applyFont="1" applyFill="1" applyBorder="1" applyAlignment="1">
      <alignment horizontal="center" vertical="center" wrapText="1"/>
    </xf>
    <xf numFmtId="0" fontId="23" fillId="2" borderId="1" xfId="4" applyFont="1" applyFill="1" applyBorder="1" applyAlignment="1">
      <alignment horizontal="left" vertical="center" wrapText="1"/>
    </xf>
    <xf numFmtId="0" fontId="8" fillId="2" borderId="1" xfId="6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 wrapText="1"/>
    </xf>
  </cellXfs>
  <cellStyles count="12">
    <cellStyle name="Millares 2" xfId="1" xr:uid="{00000000-0005-0000-0000-000000000000}"/>
    <cellStyle name="Millares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5" xr:uid="{00000000-0005-0000-0000-000005000000}"/>
    <cellStyle name="Normal 3 3" xfId="6" xr:uid="{00000000-0005-0000-0000-000006000000}"/>
    <cellStyle name="Normal 4" xfId="7" xr:uid="{00000000-0005-0000-0000-000007000000}"/>
    <cellStyle name="Normal 4 2" xfId="8" xr:uid="{00000000-0005-0000-0000-000008000000}"/>
    <cellStyle name="Normal 5" xfId="9" xr:uid="{00000000-0005-0000-0000-000009000000}"/>
    <cellStyle name="Porcentaje 2" xfId="10" xr:uid="{00000000-0005-0000-0000-00000A000000}"/>
    <cellStyle name="Porcentual 2" xfId="11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628560</xdr:colOff>
      <xdr:row>9</xdr:row>
      <xdr:rowOff>1080</xdr:rowOff>
    </xdr:from>
    <xdr:to>
      <xdr:col>14</xdr:col>
      <xdr:colOff>628920</xdr:colOff>
      <xdr:row>9</xdr:row>
      <xdr:rowOff>1440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98480" y="236304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201240</xdr:colOff>
      <xdr:row>0</xdr:row>
      <xdr:rowOff>63360</xdr:rowOff>
    </xdr:from>
    <xdr:to>
      <xdr:col>2</xdr:col>
      <xdr:colOff>47625</xdr:colOff>
      <xdr:row>2</xdr:row>
      <xdr:rowOff>66675</xdr:rowOff>
    </xdr:to>
    <xdr:pic>
      <xdr:nvPicPr>
        <xdr:cNvPr id="3" name="Picture 15" descr="LOGOSANJOS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277440" y="63360"/>
          <a:ext cx="675060" cy="80341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12</xdr:col>
      <xdr:colOff>171360</xdr:colOff>
      <xdr:row>1</xdr:row>
      <xdr:rowOff>67680</xdr:rowOff>
    </xdr:from>
    <xdr:to>
      <xdr:col>15</xdr:col>
      <xdr:colOff>68760</xdr:colOff>
      <xdr:row>4</xdr:row>
      <xdr:rowOff>200160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11080" y="686520"/>
          <a:ext cx="2912040" cy="8661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14</xdr:col>
      <xdr:colOff>84661</xdr:colOff>
      <xdr:row>0</xdr:row>
      <xdr:rowOff>91935</xdr:rowOff>
    </xdr:from>
    <xdr:to>
      <xdr:col>14</xdr:col>
      <xdr:colOff>781051</xdr:colOff>
      <xdr:row>2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1133661" y="91935"/>
          <a:ext cx="696390" cy="87961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16</xdr:col>
      <xdr:colOff>19080</xdr:colOff>
      <xdr:row>4</xdr:row>
      <xdr:rowOff>71280</xdr:rowOff>
    </xdr:from>
    <xdr:to>
      <xdr:col>16</xdr:col>
      <xdr:colOff>64800</xdr:colOff>
      <xdr:row>5</xdr:row>
      <xdr:rowOff>37800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664520" y="1423800"/>
          <a:ext cx="45720" cy="2044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es-MX" sz="1400" b="0" strike="noStrike" spc="-1">
              <a:solidFill>
                <a:srgbClr val="000000"/>
              </a:solidFill>
              <a:latin typeface="Times New Roman"/>
            </a:rPr>
            <a:t> </a:t>
          </a:r>
          <a:endParaRPr lang="es-MX" sz="1400" b="0" strike="noStrike" spc="-1"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77417</xdr:rowOff>
    </xdr:from>
    <xdr:to>
      <xdr:col>0</xdr:col>
      <xdr:colOff>858574</xdr:colOff>
      <xdr:row>5</xdr:row>
      <xdr:rowOff>43165</xdr:rowOff>
    </xdr:to>
    <xdr:pic>
      <xdr:nvPicPr>
        <xdr:cNvPr id="5" name="Picture 15" descr="LOGOSANJOSER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114300" y="77417"/>
          <a:ext cx="744274" cy="775373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9526</xdr:colOff>
      <xdr:row>0</xdr:row>
      <xdr:rowOff>152400</xdr:rowOff>
    </xdr:from>
    <xdr:to>
      <xdr:col>7</xdr:col>
      <xdr:colOff>811696</xdr:colOff>
      <xdr:row>5</xdr:row>
      <xdr:rowOff>107673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7800976" y="152400"/>
          <a:ext cx="802170" cy="764898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0</xdr:rowOff>
    </xdr:from>
    <xdr:to>
      <xdr:col>13</xdr:col>
      <xdr:colOff>360</xdr:colOff>
      <xdr:row>9</xdr:row>
      <xdr:rowOff>360</xdr:rowOff>
    </xdr:to>
    <xdr:sp macro="" textlink="">
      <xdr:nvSpPr>
        <xdr:cNvPr id="22" name="CustomShape 1" hidden="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/>
      </xdr:nvSpPr>
      <xdr:spPr>
        <a:xfrm>
          <a:off x="12375360" y="147636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360</xdr:colOff>
      <xdr:row>9</xdr:row>
      <xdr:rowOff>360</xdr:rowOff>
    </xdr:to>
    <xdr:sp macro="" textlink="">
      <xdr:nvSpPr>
        <xdr:cNvPr id="23" name="CustomShape 1" hidden="1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>
          <a:off x="12375360" y="147636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417237</xdr:colOff>
      <xdr:row>0</xdr:row>
      <xdr:rowOff>265740</xdr:rowOff>
    </xdr:from>
    <xdr:to>
      <xdr:col>2</xdr:col>
      <xdr:colOff>381000</xdr:colOff>
      <xdr:row>5</xdr:row>
      <xdr:rowOff>124239</xdr:rowOff>
    </xdr:to>
    <xdr:pic>
      <xdr:nvPicPr>
        <xdr:cNvPr id="24" name="Picture 15" descr="LOGOSANJOSER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433802" y="265740"/>
          <a:ext cx="725763" cy="86069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11</xdr:col>
      <xdr:colOff>1141168</xdr:colOff>
      <xdr:row>1</xdr:row>
      <xdr:rowOff>91818</xdr:rowOff>
    </xdr:from>
    <xdr:to>
      <xdr:col>12</xdr:col>
      <xdr:colOff>704021</xdr:colOff>
      <xdr:row>7</xdr:row>
      <xdr:rowOff>91109</xdr:rowOff>
    </xdr:to>
    <xdr:pic>
      <xdr:nvPicPr>
        <xdr:cNvPr id="25" name="Picture 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0475668" y="381709"/>
          <a:ext cx="813527" cy="926943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81713</xdr:colOff>
      <xdr:row>0</xdr:row>
      <xdr:rowOff>156331</xdr:rowOff>
    </xdr:from>
    <xdr:to>
      <xdr:col>2</xdr:col>
      <xdr:colOff>201706</xdr:colOff>
      <xdr:row>5</xdr:row>
      <xdr:rowOff>44823</xdr:rowOff>
    </xdr:to>
    <xdr:pic>
      <xdr:nvPicPr>
        <xdr:cNvPr id="27" name="Picture 15" descr="LOGOSANJOSER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305831" y="156331"/>
          <a:ext cx="848375" cy="840992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14</xdr:col>
      <xdr:colOff>528095</xdr:colOff>
      <xdr:row>1</xdr:row>
      <xdr:rowOff>104721</xdr:rowOff>
    </xdr:from>
    <xdr:to>
      <xdr:col>15</xdr:col>
      <xdr:colOff>593912</xdr:colOff>
      <xdr:row>5</xdr:row>
      <xdr:rowOff>156882</xdr:rowOff>
    </xdr:to>
    <xdr:pic>
      <xdr:nvPicPr>
        <xdr:cNvPr id="28" name="Picture 4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0714242" y="295221"/>
          <a:ext cx="794199" cy="814161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630720</xdr:colOff>
      <xdr:row>6</xdr:row>
      <xdr:rowOff>2160</xdr:rowOff>
    </xdr:from>
    <xdr:to>
      <xdr:col>13</xdr:col>
      <xdr:colOff>631080</xdr:colOff>
      <xdr:row>6</xdr:row>
      <xdr:rowOff>2520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749400" y="1697400"/>
          <a:ext cx="360" cy="360"/>
        </a:xfrm>
        <a:custGeom>
          <a:avLst/>
          <a:gdLst/>
          <a:ahLst/>
          <a:cxnLst/>
          <a:rect l="l" t="t" r="r" b="b"/>
          <a:pathLst>
            <a:path w="1" h="1">
              <a:moveTo>
                <a:pt x="0" y="0"/>
              </a:moveTo>
              <a:lnTo>
                <a:pt x="0" y="0"/>
              </a:lnTo>
            </a:path>
          </a:pathLst>
        </a:cu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225150</xdr:colOff>
      <xdr:row>0</xdr:row>
      <xdr:rowOff>256185</xdr:rowOff>
    </xdr:from>
    <xdr:to>
      <xdr:col>13</xdr:col>
      <xdr:colOff>923925</xdr:colOff>
      <xdr:row>2</xdr:row>
      <xdr:rowOff>266700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/>
        <a:srcRect r="72750" b="-9291"/>
        <a:stretch/>
      </xdr:blipFill>
      <xdr:spPr>
        <a:xfrm>
          <a:off x="11674200" y="256185"/>
          <a:ext cx="698775" cy="81061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</xdr:col>
      <xdr:colOff>12240</xdr:colOff>
      <xdr:row>14</xdr:row>
      <xdr:rowOff>19800</xdr:rowOff>
    </xdr:from>
    <xdr:to>
      <xdr:col>13</xdr:col>
      <xdr:colOff>1180800</xdr:colOff>
      <xdr:row>20</xdr:row>
      <xdr:rowOff>140760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24360" y="3526200"/>
          <a:ext cx="12975120" cy="12607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endParaRPr lang="es-MX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MX" sz="1100" b="1" strike="noStrike" spc="-1">
              <a:solidFill>
                <a:srgbClr val="000000"/>
              </a:solidFill>
              <a:latin typeface="Calibri"/>
            </a:rPr>
            <a:t> </a:t>
          </a:r>
          <a:endParaRPr lang="es-MX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MX" sz="1100" b="1" strike="noStrike" spc="-1">
              <a:solidFill>
                <a:srgbClr val="000000"/>
              </a:solidFill>
              <a:latin typeface="Calibri"/>
            </a:rPr>
            <a:t> 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302760</xdr:colOff>
      <xdr:row>33</xdr:row>
      <xdr:rowOff>360</xdr:rowOff>
    </xdr:from>
    <xdr:to>
      <xdr:col>13</xdr:col>
      <xdr:colOff>1250280</xdr:colOff>
      <xdr:row>39</xdr:row>
      <xdr:rowOff>98640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02760" y="5437080"/>
          <a:ext cx="13066200" cy="120708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endParaRPr lang="es-MX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12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253320</xdr:colOff>
      <xdr:row>0</xdr:row>
      <xdr:rowOff>198975</xdr:rowOff>
    </xdr:from>
    <xdr:to>
      <xdr:col>2</xdr:col>
      <xdr:colOff>152400</xdr:colOff>
      <xdr:row>2</xdr:row>
      <xdr:rowOff>152400</xdr:rowOff>
    </xdr:to>
    <xdr:pic>
      <xdr:nvPicPr>
        <xdr:cNvPr id="11" name="Picture 15" descr="LOGOSANJOSER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">
          <a:lum contrast="6000"/>
        </a:blip>
        <a:stretch/>
      </xdr:blipFill>
      <xdr:spPr>
        <a:xfrm>
          <a:off x="548595" y="198975"/>
          <a:ext cx="727755" cy="753525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425520</xdr:colOff>
      <xdr:row>0</xdr:row>
      <xdr:rowOff>245971</xdr:rowOff>
    </xdr:from>
    <xdr:to>
      <xdr:col>2</xdr:col>
      <xdr:colOff>495300</xdr:colOff>
      <xdr:row>5</xdr:row>
      <xdr:rowOff>142875</xdr:rowOff>
    </xdr:to>
    <xdr:pic>
      <xdr:nvPicPr>
        <xdr:cNvPr id="14" name="Picture 15" descr="LOGOSANJOSER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444570" y="245971"/>
          <a:ext cx="831780" cy="887504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11</xdr:col>
      <xdr:colOff>839790</xdr:colOff>
      <xdr:row>0</xdr:row>
      <xdr:rowOff>252195</xdr:rowOff>
    </xdr:from>
    <xdr:to>
      <xdr:col>12</xdr:col>
      <xdr:colOff>533400</xdr:colOff>
      <xdr:row>7</xdr:row>
      <xdr:rowOff>0</xdr:rowOff>
    </xdr:to>
    <xdr:pic>
      <xdr:nvPicPr>
        <xdr:cNvPr id="15" name="Picture 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10174290" y="252195"/>
          <a:ext cx="788985" cy="947955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77417</xdr:rowOff>
    </xdr:from>
    <xdr:to>
      <xdr:col>0</xdr:col>
      <xdr:colOff>858574</xdr:colOff>
      <xdr:row>5</xdr:row>
      <xdr:rowOff>43165</xdr:rowOff>
    </xdr:to>
    <xdr:pic>
      <xdr:nvPicPr>
        <xdr:cNvPr id="5" name="Picture 15" descr="LOGOSANJOSER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114300" y="77417"/>
          <a:ext cx="744274" cy="775373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9526</xdr:colOff>
      <xdr:row>0</xdr:row>
      <xdr:rowOff>152400</xdr:rowOff>
    </xdr:from>
    <xdr:to>
      <xdr:col>7</xdr:col>
      <xdr:colOff>811696</xdr:colOff>
      <xdr:row>5</xdr:row>
      <xdr:rowOff>107673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7800976" y="152400"/>
          <a:ext cx="802170" cy="764898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77417</xdr:rowOff>
    </xdr:from>
    <xdr:to>
      <xdr:col>0</xdr:col>
      <xdr:colOff>858574</xdr:colOff>
      <xdr:row>5</xdr:row>
      <xdr:rowOff>43165</xdr:rowOff>
    </xdr:to>
    <xdr:pic>
      <xdr:nvPicPr>
        <xdr:cNvPr id="5" name="Picture 15" descr="LOGOSANJOSER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114300" y="77417"/>
          <a:ext cx="744274" cy="775373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9526</xdr:colOff>
      <xdr:row>0</xdr:row>
      <xdr:rowOff>152400</xdr:rowOff>
    </xdr:from>
    <xdr:to>
      <xdr:col>7</xdr:col>
      <xdr:colOff>811696</xdr:colOff>
      <xdr:row>5</xdr:row>
      <xdr:rowOff>107673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7800976" y="152400"/>
          <a:ext cx="802170" cy="764898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77417</xdr:rowOff>
    </xdr:from>
    <xdr:to>
      <xdr:col>0</xdr:col>
      <xdr:colOff>858574</xdr:colOff>
      <xdr:row>5</xdr:row>
      <xdr:rowOff>43165</xdr:rowOff>
    </xdr:to>
    <xdr:pic>
      <xdr:nvPicPr>
        <xdr:cNvPr id="5" name="Picture 15" descr="LOGOSANJOSER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114300" y="77417"/>
          <a:ext cx="744274" cy="775373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9526</xdr:colOff>
      <xdr:row>0</xdr:row>
      <xdr:rowOff>152400</xdr:rowOff>
    </xdr:from>
    <xdr:to>
      <xdr:col>7</xdr:col>
      <xdr:colOff>811696</xdr:colOff>
      <xdr:row>5</xdr:row>
      <xdr:rowOff>107673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7800976" y="152400"/>
          <a:ext cx="802170" cy="764898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77417</xdr:rowOff>
    </xdr:from>
    <xdr:to>
      <xdr:col>0</xdr:col>
      <xdr:colOff>858574</xdr:colOff>
      <xdr:row>5</xdr:row>
      <xdr:rowOff>43165</xdr:rowOff>
    </xdr:to>
    <xdr:pic>
      <xdr:nvPicPr>
        <xdr:cNvPr id="5" name="Picture 15" descr="LOGOSANJOSER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114300" y="77417"/>
          <a:ext cx="744274" cy="775373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9526</xdr:colOff>
      <xdr:row>0</xdr:row>
      <xdr:rowOff>152400</xdr:rowOff>
    </xdr:from>
    <xdr:to>
      <xdr:col>7</xdr:col>
      <xdr:colOff>811696</xdr:colOff>
      <xdr:row>5</xdr:row>
      <xdr:rowOff>107673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7800976" y="152400"/>
          <a:ext cx="802170" cy="764898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77417</xdr:rowOff>
    </xdr:from>
    <xdr:to>
      <xdr:col>0</xdr:col>
      <xdr:colOff>858574</xdr:colOff>
      <xdr:row>5</xdr:row>
      <xdr:rowOff>43165</xdr:rowOff>
    </xdr:to>
    <xdr:pic>
      <xdr:nvPicPr>
        <xdr:cNvPr id="5" name="Picture 15" descr="LOGOSANJOSER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114300" y="77417"/>
          <a:ext cx="744274" cy="775373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9526</xdr:colOff>
      <xdr:row>0</xdr:row>
      <xdr:rowOff>152400</xdr:rowOff>
    </xdr:from>
    <xdr:to>
      <xdr:col>7</xdr:col>
      <xdr:colOff>811696</xdr:colOff>
      <xdr:row>5</xdr:row>
      <xdr:rowOff>107673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7800976" y="152400"/>
          <a:ext cx="802170" cy="764898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77417</xdr:rowOff>
    </xdr:from>
    <xdr:to>
      <xdr:col>0</xdr:col>
      <xdr:colOff>858574</xdr:colOff>
      <xdr:row>5</xdr:row>
      <xdr:rowOff>43165</xdr:rowOff>
    </xdr:to>
    <xdr:pic>
      <xdr:nvPicPr>
        <xdr:cNvPr id="2" name="Picture 15" descr="LOGOSANJOSER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lum contrast="6000"/>
        </a:blip>
        <a:stretch/>
      </xdr:blipFill>
      <xdr:spPr>
        <a:xfrm>
          <a:off x="114300" y="77417"/>
          <a:ext cx="744274" cy="775373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7</xdr:col>
      <xdr:colOff>9526</xdr:colOff>
      <xdr:row>0</xdr:row>
      <xdr:rowOff>152400</xdr:rowOff>
    </xdr:from>
    <xdr:to>
      <xdr:col>7</xdr:col>
      <xdr:colOff>811696</xdr:colOff>
      <xdr:row>5</xdr:row>
      <xdr:rowOff>107673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2"/>
        <a:srcRect r="72750" b="-9291"/>
        <a:stretch/>
      </xdr:blipFill>
      <xdr:spPr>
        <a:xfrm>
          <a:off x="7800976" y="152400"/>
          <a:ext cx="802170" cy="764898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4"/>
  <sheetViews>
    <sheetView showGridLines="0" view="pageBreakPreview" topLeftCell="A26" zoomScaleNormal="100" zoomScaleSheetLayoutView="100" workbookViewId="0">
      <selection activeCell="G19" sqref="G19:H19"/>
    </sheetView>
  </sheetViews>
  <sheetFormatPr baseColWidth="10" defaultColWidth="10.81640625" defaultRowHeight="12.5" x14ac:dyDescent="0.25"/>
  <cols>
    <col min="1" max="1" width="1.1796875" style="1" customWidth="1"/>
    <col min="2" max="2" width="12.453125" style="1" customWidth="1"/>
    <col min="3" max="3" width="1.81640625" style="1" customWidth="1"/>
    <col min="4" max="4" width="24.7265625" style="1" customWidth="1"/>
    <col min="5" max="5" width="29.453125" style="1" customWidth="1"/>
    <col min="6" max="6" width="1.7265625" style="1" customWidth="1"/>
    <col min="7" max="7" width="2.453125" style="1" customWidth="1"/>
    <col min="8" max="8" width="28.1796875" style="1" customWidth="1"/>
    <col min="9" max="9" width="15.1796875" style="1" customWidth="1"/>
    <col min="10" max="10" width="12.26953125" style="1" customWidth="1"/>
    <col min="11" max="11" width="16.1796875" style="1" customWidth="1"/>
    <col min="12" max="12" width="1.453125" style="1" customWidth="1"/>
    <col min="13" max="13" width="12.1796875" style="1" customWidth="1"/>
    <col min="14" max="14" width="6.7265625" style="1" customWidth="1"/>
    <col min="15" max="15" width="18.54296875" style="1" customWidth="1"/>
    <col min="16" max="16" width="1.26953125" style="1" customWidth="1"/>
    <col min="17" max="1024" width="10.81640625" style="1"/>
  </cols>
  <sheetData>
    <row r="1" spans="2:15" ht="48.75" customHeight="1" x14ac:dyDescent="0.25"/>
    <row r="2" spans="2:15" ht="14.25" customHeight="1" x14ac:dyDescent="0.25"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</row>
    <row r="3" spans="2:15" ht="29.25" customHeight="1" x14ac:dyDescent="0.25">
      <c r="B3" s="283"/>
      <c r="C3" s="284"/>
      <c r="D3" s="285" t="s">
        <v>0</v>
      </c>
      <c r="E3" s="285"/>
      <c r="F3" s="285"/>
      <c r="G3" s="285"/>
      <c r="H3" s="285"/>
      <c r="I3" s="285"/>
      <c r="J3" s="285"/>
      <c r="K3" s="285"/>
      <c r="L3" s="285"/>
      <c r="M3" s="285"/>
      <c r="N3" s="4"/>
      <c r="O3" s="4"/>
    </row>
    <row r="4" spans="2:15" ht="14.25" customHeight="1" x14ac:dyDescent="0.3">
      <c r="B4" s="283"/>
      <c r="C4" s="284"/>
      <c r="D4" s="286" t="s">
        <v>291</v>
      </c>
      <c r="E4" s="285"/>
      <c r="F4" s="285"/>
      <c r="G4" s="285"/>
      <c r="H4" s="285"/>
      <c r="I4" s="285"/>
      <c r="J4" s="285"/>
      <c r="K4" s="285"/>
      <c r="L4" s="285"/>
      <c r="M4" s="285"/>
      <c r="N4" s="4"/>
      <c r="O4" s="4"/>
    </row>
    <row r="5" spans="2:15" ht="18.75" customHeight="1" x14ac:dyDescent="0.25">
      <c r="B5" s="283"/>
      <c r="C5" s="284"/>
      <c r="D5" s="5"/>
      <c r="N5" s="4"/>
      <c r="O5" s="4"/>
    </row>
    <row r="6" spans="2:15" ht="14.25" customHeight="1" x14ac:dyDescent="0.25">
      <c r="B6" s="283"/>
      <c r="C6" s="284"/>
      <c r="D6" s="3"/>
      <c r="E6" s="6"/>
      <c r="F6" s="6"/>
      <c r="G6" s="4"/>
      <c r="H6" s="4"/>
      <c r="I6" s="4"/>
      <c r="J6" s="4"/>
      <c r="K6" s="4"/>
      <c r="L6" s="4"/>
      <c r="M6" s="4"/>
      <c r="N6" s="4"/>
      <c r="O6" s="4"/>
    </row>
    <row r="7" spans="2:15" ht="14.25" customHeight="1" x14ac:dyDescent="0.25"/>
    <row r="8" spans="2:15" ht="16.5" customHeight="1" x14ac:dyDescent="0.25">
      <c r="B8" s="287" t="s">
        <v>1</v>
      </c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</row>
    <row r="9" spans="2:15" ht="15.75" customHeight="1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288" t="s">
        <v>2</v>
      </c>
      <c r="N9" s="288"/>
      <c r="O9" s="7">
        <v>2025</v>
      </c>
    </row>
    <row r="10" spans="2:15" ht="12.75" customHeight="1" x14ac:dyDescent="0.2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2:15" ht="4.5" customHeight="1" x14ac:dyDescent="0.25"/>
    <row r="12" spans="2:15" ht="18.75" customHeight="1" x14ac:dyDescent="0.25">
      <c r="B12" s="8" t="s">
        <v>3</v>
      </c>
      <c r="C12" s="9"/>
      <c r="D12" s="9" t="s">
        <v>4</v>
      </c>
      <c r="E12" s="10" t="s">
        <v>5</v>
      </c>
      <c r="H12" s="6"/>
      <c r="I12" s="11" t="s">
        <v>6</v>
      </c>
      <c r="J12" s="289" t="s">
        <v>7</v>
      </c>
      <c r="K12" s="289"/>
      <c r="L12" s="289"/>
      <c r="M12" s="289"/>
      <c r="N12" s="289"/>
      <c r="O12" s="289"/>
    </row>
    <row r="13" spans="2:15" x14ac:dyDescent="0.25">
      <c r="B13" s="290" t="s">
        <v>8</v>
      </c>
      <c r="C13" s="291" t="s">
        <v>9</v>
      </c>
      <c r="D13" s="291"/>
      <c r="E13" s="291"/>
      <c r="F13" s="12"/>
      <c r="H13" s="13" t="s">
        <v>10</v>
      </c>
      <c r="I13" s="212" t="s">
        <v>11</v>
      </c>
      <c r="J13" s="292" t="s">
        <v>12</v>
      </c>
      <c r="K13" s="292"/>
      <c r="L13" s="292"/>
      <c r="M13" s="292"/>
      <c r="N13" s="292"/>
      <c r="O13" s="292"/>
    </row>
    <row r="14" spans="2:15" x14ac:dyDescent="0.25">
      <c r="B14" s="290"/>
      <c r="C14" s="293" t="s">
        <v>13</v>
      </c>
      <c r="D14" s="293"/>
      <c r="E14" s="293"/>
      <c r="F14" s="12"/>
      <c r="H14" s="14" t="s">
        <v>14</v>
      </c>
      <c r="I14" s="213" t="s">
        <v>22</v>
      </c>
      <c r="J14" s="278" t="s">
        <v>330</v>
      </c>
      <c r="K14" s="16"/>
      <c r="L14" s="16"/>
      <c r="M14" s="16"/>
      <c r="N14" s="16"/>
      <c r="O14" s="17"/>
    </row>
    <row r="15" spans="2:15" ht="7.5" customHeight="1" x14ac:dyDescent="0.25"/>
    <row r="16" spans="2:15" ht="35.25" customHeight="1" x14ac:dyDescent="0.25">
      <c r="B16" s="294" t="s">
        <v>16</v>
      </c>
      <c r="C16" s="294"/>
      <c r="D16" s="294" t="s">
        <v>17</v>
      </c>
      <c r="E16" s="294"/>
      <c r="F16" s="2"/>
      <c r="G16" s="294" t="s">
        <v>18</v>
      </c>
      <c r="H16" s="294"/>
      <c r="I16" s="294"/>
      <c r="J16" s="294"/>
      <c r="K16" s="294"/>
      <c r="M16" s="294" t="s">
        <v>19</v>
      </c>
      <c r="N16" s="294"/>
      <c r="O16" s="294"/>
    </row>
    <row r="17" spans="2:15" ht="29.25" customHeight="1" x14ac:dyDescent="0.25">
      <c r="B17" s="294"/>
      <c r="C17" s="294"/>
      <c r="D17" s="294"/>
      <c r="E17" s="294"/>
      <c r="F17" s="18"/>
      <c r="G17" s="295" t="s">
        <v>20</v>
      </c>
      <c r="H17" s="295"/>
      <c r="I17" s="294" t="s">
        <v>21</v>
      </c>
      <c r="J17" s="294"/>
      <c r="K17" s="294"/>
      <c r="M17" s="294"/>
      <c r="N17" s="294"/>
      <c r="O17" s="294"/>
    </row>
    <row r="18" spans="2:15" ht="12.75" customHeight="1" x14ac:dyDescent="0.25">
      <c r="B18" s="19"/>
      <c r="C18" s="20"/>
      <c r="D18" s="19"/>
      <c r="E18" s="20"/>
      <c r="G18" s="19"/>
      <c r="H18" s="20"/>
      <c r="I18" s="21"/>
      <c r="J18" s="22"/>
      <c r="K18" s="23"/>
      <c r="M18" s="296"/>
      <c r="N18" s="296"/>
      <c r="O18" s="296"/>
    </row>
    <row r="19" spans="2:15" ht="12.75" customHeight="1" x14ac:dyDescent="0.3">
      <c r="B19" s="21">
        <v>130</v>
      </c>
      <c r="C19" s="24"/>
      <c r="D19" s="297" t="s">
        <v>329</v>
      </c>
      <c r="E19" s="298"/>
      <c r="F19" s="198"/>
      <c r="G19" s="299" t="s">
        <v>23</v>
      </c>
      <c r="H19" s="300"/>
      <c r="I19" s="301" t="s">
        <v>24</v>
      </c>
      <c r="J19" s="302"/>
      <c r="K19" s="303"/>
      <c r="M19" s="304"/>
      <c r="N19" s="304"/>
      <c r="O19" s="304"/>
    </row>
    <row r="20" spans="2:15" x14ac:dyDescent="0.25">
      <c r="B20" s="305"/>
      <c r="C20" s="305"/>
      <c r="D20" s="305"/>
      <c r="E20" s="305"/>
      <c r="G20" s="306"/>
      <c r="H20" s="306"/>
      <c r="I20" s="307"/>
      <c r="J20" s="307"/>
      <c r="K20" s="307"/>
      <c r="L20" s="11"/>
      <c r="M20" s="308"/>
      <c r="N20" s="308"/>
      <c r="O20" s="308"/>
    </row>
    <row r="21" spans="2:15" ht="22.5" customHeight="1" x14ac:dyDescent="0.25">
      <c r="B21" s="25"/>
      <c r="C21" s="24"/>
      <c r="D21" s="309"/>
      <c r="E21" s="309"/>
      <c r="G21" s="310"/>
      <c r="H21" s="310"/>
      <c r="I21" s="311"/>
      <c r="J21" s="311"/>
      <c r="K21" s="311"/>
      <c r="L21" s="26"/>
      <c r="M21" s="312"/>
      <c r="N21" s="312"/>
      <c r="O21" s="312"/>
    </row>
    <row r="22" spans="2:15" x14ac:dyDescent="0.25">
      <c r="B22" s="21"/>
      <c r="C22" s="24"/>
      <c r="D22" s="21"/>
      <c r="E22" s="24"/>
      <c r="G22" s="310"/>
      <c r="H22" s="310"/>
      <c r="I22" s="27"/>
      <c r="J22" s="3"/>
      <c r="K22" s="26"/>
      <c r="M22" s="305"/>
      <c r="N22" s="305"/>
      <c r="O22" s="305"/>
    </row>
    <row r="23" spans="2:15" x14ac:dyDescent="0.25">
      <c r="B23" s="25"/>
      <c r="C23" s="24"/>
      <c r="D23" s="21"/>
      <c r="E23" s="24"/>
      <c r="G23" s="313"/>
      <c r="H23" s="313"/>
      <c r="I23" s="311"/>
      <c r="J23" s="311"/>
      <c r="K23" s="311"/>
      <c r="M23" s="312"/>
      <c r="N23" s="312"/>
      <c r="O23" s="312"/>
    </row>
    <row r="24" spans="2:15" x14ac:dyDescent="0.25">
      <c r="B24" s="21"/>
      <c r="C24" s="24"/>
      <c r="D24" s="21"/>
      <c r="E24" s="24"/>
      <c r="G24" s="21"/>
      <c r="H24" s="24"/>
      <c r="I24" s="311"/>
      <c r="J24" s="311"/>
      <c r="K24" s="311"/>
      <c r="M24" s="305"/>
      <c r="N24" s="305"/>
      <c r="O24" s="305"/>
    </row>
    <row r="25" spans="2:15" ht="10.5" customHeight="1" x14ac:dyDescent="0.25">
      <c r="B25" s="21"/>
      <c r="C25" s="24"/>
      <c r="D25" s="21"/>
      <c r="E25" s="24"/>
      <c r="G25" s="21"/>
      <c r="H25" s="24"/>
      <c r="I25" s="21"/>
      <c r="K25" s="24"/>
      <c r="M25" s="305"/>
      <c r="N25" s="305"/>
      <c r="O25" s="305"/>
    </row>
    <row r="26" spans="2:15" x14ac:dyDescent="0.25">
      <c r="B26" s="25"/>
      <c r="C26" s="24"/>
      <c r="D26" s="21"/>
      <c r="E26" s="24"/>
      <c r="G26" s="310"/>
      <c r="H26" s="310"/>
      <c r="I26" s="311"/>
      <c r="J26" s="311"/>
      <c r="K26" s="311"/>
      <c r="M26" s="312"/>
      <c r="N26" s="312"/>
      <c r="O26" s="312"/>
    </row>
    <row r="27" spans="2:15" x14ac:dyDescent="0.25">
      <c r="B27" s="21"/>
      <c r="C27" s="24"/>
      <c r="D27" s="21"/>
      <c r="E27" s="24"/>
      <c r="G27" s="21"/>
      <c r="H27" s="26"/>
      <c r="I27" s="27"/>
      <c r="J27" s="3"/>
      <c r="K27" s="26"/>
      <c r="M27" s="305"/>
      <c r="N27" s="305"/>
      <c r="O27" s="305"/>
    </row>
    <row r="28" spans="2:15" x14ac:dyDescent="0.25">
      <c r="B28" s="21"/>
      <c r="C28" s="24"/>
      <c r="D28" s="21"/>
      <c r="E28" s="24"/>
      <c r="G28" s="21"/>
      <c r="H28" s="24"/>
      <c r="I28" s="21"/>
      <c r="K28" s="24"/>
      <c r="M28" s="305"/>
      <c r="N28" s="305"/>
      <c r="O28" s="305"/>
    </row>
    <row r="29" spans="2:15" x14ac:dyDescent="0.25">
      <c r="B29" s="21"/>
      <c r="C29" s="24"/>
      <c r="D29" s="21"/>
      <c r="E29" s="24"/>
      <c r="G29" s="21"/>
      <c r="H29" s="26"/>
      <c r="I29" s="27"/>
      <c r="J29" s="3"/>
      <c r="K29" s="26"/>
      <c r="M29" s="305"/>
      <c r="N29" s="305"/>
      <c r="O29" s="305"/>
    </row>
    <row r="30" spans="2:15" x14ac:dyDescent="0.25">
      <c r="B30" s="21"/>
      <c r="C30" s="24"/>
      <c r="D30" s="21"/>
      <c r="E30" s="24"/>
      <c r="G30" s="21"/>
      <c r="H30" s="26"/>
      <c r="I30" s="27"/>
      <c r="J30" s="3"/>
      <c r="K30" s="26"/>
      <c r="M30" s="305"/>
      <c r="N30" s="305"/>
      <c r="O30" s="305"/>
    </row>
    <row r="31" spans="2:15" x14ac:dyDescent="0.25">
      <c r="B31" s="21"/>
      <c r="C31" s="24"/>
      <c r="D31" s="21"/>
      <c r="E31" s="24"/>
      <c r="G31" s="21"/>
      <c r="H31" s="26"/>
      <c r="I31" s="27"/>
      <c r="J31" s="3"/>
      <c r="K31" s="26"/>
      <c r="M31" s="305"/>
      <c r="N31" s="305"/>
      <c r="O31" s="305"/>
    </row>
    <row r="32" spans="2:15" x14ac:dyDescent="0.25">
      <c r="B32" s="21"/>
      <c r="C32" s="24"/>
      <c r="D32" s="21"/>
      <c r="E32" s="24"/>
      <c r="G32" s="21"/>
      <c r="H32" s="26"/>
      <c r="I32" s="27"/>
      <c r="J32" s="3"/>
      <c r="K32" s="26"/>
      <c r="M32" s="305"/>
      <c r="N32" s="305"/>
      <c r="O32" s="305"/>
    </row>
    <row r="33" spans="2:17" x14ac:dyDescent="0.25">
      <c r="B33" s="15"/>
      <c r="C33" s="17"/>
      <c r="D33" s="15"/>
      <c r="E33" s="17"/>
      <c r="G33" s="15"/>
      <c r="H33" s="28"/>
      <c r="I33" s="29"/>
      <c r="J33" s="30"/>
      <c r="K33" s="28"/>
      <c r="M33" s="314"/>
      <c r="N33" s="314"/>
      <c r="O33" s="314"/>
    </row>
    <row r="34" spans="2:17" ht="6" customHeight="1" x14ac:dyDescent="0.25">
      <c r="H34" s="3"/>
      <c r="I34" s="3"/>
      <c r="J34" s="3"/>
      <c r="K34" s="3"/>
    </row>
    <row r="35" spans="2:17" ht="20.25" customHeight="1" x14ac:dyDescent="0.25">
      <c r="J35" s="315" t="s">
        <v>268</v>
      </c>
      <c r="K35" s="315"/>
      <c r="L35" s="315"/>
      <c r="M35" s="315"/>
      <c r="N35" s="316"/>
      <c r="O35" s="31"/>
      <c r="P35" s="3"/>
      <c r="Q35" s="3"/>
    </row>
    <row r="36" spans="2:17" ht="9" customHeight="1" x14ac:dyDescent="0.25">
      <c r="M36" s="32"/>
      <c r="N36" s="3"/>
      <c r="O36" s="30"/>
    </row>
    <row r="37" spans="2:17" ht="12.75" customHeight="1" x14ac:dyDescent="0.3">
      <c r="B37" s="317" t="s">
        <v>25</v>
      </c>
      <c r="C37" s="317"/>
      <c r="D37" s="317"/>
      <c r="E37" s="317"/>
      <c r="F37" s="33"/>
      <c r="G37" s="318" t="s">
        <v>26</v>
      </c>
      <c r="H37" s="318"/>
      <c r="I37" s="318"/>
      <c r="J37" s="318"/>
      <c r="K37" s="318"/>
      <c r="M37" s="319" t="s">
        <v>27</v>
      </c>
      <c r="N37" s="319"/>
      <c r="O37" s="319"/>
    </row>
    <row r="38" spans="2:17" ht="12.75" customHeight="1" x14ac:dyDescent="0.3">
      <c r="B38" s="321" t="s">
        <v>28</v>
      </c>
      <c r="C38" s="321"/>
      <c r="D38" s="321"/>
      <c r="E38" s="321"/>
      <c r="G38" s="322" t="s">
        <v>29</v>
      </c>
      <c r="H38" s="322"/>
      <c r="I38" s="322"/>
      <c r="J38" s="322"/>
      <c r="K38" s="322"/>
      <c r="M38" s="323" t="s">
        <v>295</v>
      </c>
      <c r="N38" s="323"/>
      <c r="O38" s="323"/>
    </row>
    <row r="39" spans="2:17" ht="13.9" customHeight="1" x14ac:dyDescent="0.3">
      <c r="B39" s="34"/>
      <c r="C39" s="35"/>
      <c r="D39" s="324"/>
      <c r="E39" s="324"/>
      <c r="G39" s="313"/>
      <c r="H39" s="313"/>
      <c r="I39" s="313"/>
      <c r="J39" s="313"/>
      <c r="K39" s="313"/>
      <c r="M39" s="325" t="s">
        <v>328</v>
      </c>
      <c r="N39" s="326"/>
      <c r="O39" s="326"/>
    </row>
    <row r="40" spans="2:17" s="36" customFormat="1" ht="28.5" customHeight="1" x14ac:dyDescent="0.3">
      <c r="B40" s="327" t="s">
        <v>294</v>
      </c>
      <c r="C40" s="327"/>
      <c r="D40" s="327"/>
      <c r="E40" s="328"/>
      <c r="F40" s="4"/>
      <c r="G40" s="329" t="s">
        <v>327</v>
      </c>
      <c r="H40" s="329"/>
      <c r="I40" s="329"/>
      <c r="J40" s="329"/>
      <c r="K40" s="329"/>
      <c r="L40" s="1"/>
      <c r="M40" s="326"/>
      <c r="N40" s="326"/>
      <c r="O40" s="326"/>
    </row>
    <row r="41" spans="2:17" ht="15" customHeight="1" x14ac:dyDescent="0.3">
      <c r="B41" s="209" t="s">
        <v>30</v>
      </c>
      <c r="C41" s="210"/>
      <c r="D41" s="210" t="s">
        <v>31</v>
      </c>
      <c r="E41" s="211" t="s">
        <v>32</v>
      </c>
      <c r="F41" s="33"/>
      <c r="G41" s="320" t="s">
        <v>33</v>
      </c>
      <c r="H41" s="320"/>
      <c r="I41" s="37" t="s">
        <v>31</v>
      </c>
      <c r="J41" s="37"/>
      <c r="K41" s="38" t="s">
        <v>32</v>
      </c>
      <c r="M41" s="39" t="s">
        <v>30</v>
      </c>
      <c r="N41" s="37" t="s">
        <v>31</v>
      </c>
      <c r="O41" s="38" t="s">
        <v>32</v>
      </c>
    </row>
    <row r="44" spans="2:17" x14ac:dyDescent="0.25">
      <c r="N44" s="40"/>
      <c r="O44" s="4"/>
      <c r="P44" s="4"/>
    </row>
  </sheetData>
  <mergeCells count="63">
    <mergeCell ref="G41:H41"/>
    <mergeCell ref="B38:E38"/>
    <mergeCell ref="G38:K38"/>
    <mergeCell ref="M38:O38"/>
    <mergeCell ref="D39:E39"/>
    <mergeCell ref="G39:K39"/>
    <mergeCell ref="M39:O40"/>
    <mergeCell ref="B40:E40"/>
    <mergeCell ref="G40:K40"/>
    <mergeCell ref="M33:O33"/>
    <mergeCell ref="J35:N35"/>
    <mergeCell ref="B37:E37"/>
    <mergeCell ref="G37:K37"/>
    <mergeCell ref="M37:O37"/>
    <mergeCell ref="M28:O28"/>
    <mergeCell ref="M29:O29"/>
    <mergeCell ref="M30:O30"/>
    <mergeCell ref="M31:O31"/>
    <mergeCell ref="M32:O32"/>
    <mergeCell ref="M25:O25"/>
    <mergeCell ref="G26:H26"/>
    <mergeCell ref="I26:K26"/>
    <mergeCell ref="M26:O26"/>
    <mergeCell ref="M27:O27"/>
    <mergeCell ref="G23:H23"/>
    <mergeCell ref="I23:K23"/>
    <mergeCell ref="M23:O23"/>
    <mergeCell ref="I24:K24"/>
    <mergeCell ref="M24:O24"/>
    <mergeCell ref="D21:E21"/>
    <mergeCell ref="G21:H21"/>
    <mergeCell ref="I21:K21"/>
    <mergeCell ref="M21:O21"/>
    <mergeCell ref="G22:H22"/>
    <mergeCell ref="M22:O22"/>
    <mergeCell ref="B20:C20"/>
    <mergeCell ref="D20:E20"/>
    <mergeCell ref="G20:H20"/>
    <mergeCell ref="I20:K20"/>
    <mergeCell ref="M20:O20"/>
    <mergeCell ref="M18:O18"/>
    <mergeCell ref="D19:E19"/>
    <mergeCell ref="G19:H19"/>
    <mergeCell ref="I19:K19"/>
    <mergeCell ref="M19:O19"/>
    <mergeCell ref="B16:C17"/>
    <mergeCell ref="D16:E17"/>
    <mergeCell ref="G16:K16"/>
    <mergeCell ref="M16:O17"/>
    <mergeCell ref="G17:H17"/>
    <mergeCell ref="I17:K17"/>
    <mergeCell ref="B8:O8"/>
    <mergeCell ref="M9:N9"/>
    <mergeCell ref="J12:O12"/>
    <mergeCell ref="B13:B14"/>
    <mergeCell ref="C13:E13"/>
    <mergeCell ref="J13:O13"/>
    <mergeCell ref="C14:E14"/>
    <mergeCell ref="C2:O2"/>
    <mergeCell ref="B3:B6"/>
    <mergeCell ref="C3:C6"/>
    <mergeCell ref="D3:M3"/>
    <mergeCell ref="D4:M4"/>
  </mergeCells>
  <printOptions horizontalCentered="1" verticalCentered="1"/>
  <pageMargins left="0.39374999999999999" right="0.196527777777778" top="0.196527777777778" bottom="0.196527777777778" header="0.51180555555555496" footer="0.196527777777778"/>
  <pageSetup scale="66" firstPageNumber="44" orientation="landscape" useFirstPageNumber="1" r:id="rId1"/>
  <headerFooter>
    <oddFooter>&amp;R49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68"/>
  <sheetViews>
    <sheetView view="pageBreakPreview" topLeftCell="A2" zoomScale="115" zoomScaleNormal="100" zoomScaleSheetLayoutView="115" workbookViewId="0">
      <selection activeCell="B23" sqref="B23:D23"/>
    </sheetView>
  </sheetViews>
  <sheetFormatPr baseColWidth="10" defaultColWidth="11.7265625" defaultRowHeight="12.5" x14ac:dyDescent="0.25"/>
  <cols>
    <col min="1" max="1" width="29.453125" customWidth="1"/>
    <col min="2" max="2" width="21.453125" customWidth="1"/>
    <col min="3" max="3" width="19.1796875" customWidth="1"/>
    <col min="8" max="8" width="14.453125" customWidth="1"/>
  </cols>
  <sheetData>
    <row r="1" spans="1:8" x14ac:dyDescent="0.25">
      <c r="A1" s="122"/>
      <c r="B1" s="122"/>
      <c r="C1" s="122"/>
      <c r="D1" s="122"/>
      <c r="E1" s="122"/>
      <c r="F1" s="122"/>
      <c r="G1" s="122"/>
      <c r="H1" s="122"/>
    </row>
    <row r="2" spans="1:8" x14ac:dyDescent="0.25">
      <c r="A2" s="122"/>
      <c r="B2" s="418" t="s">
        <v>267</v>
      </c>
      <c r="C2" s="418"/>
      <c r="D2" s="418"/>
      <c r="E2" s="418"/>
      <c r="F2" s="418"/>
      <c r="G2" s="122"/>
      <c r="H2" s="122"/>
    </row>
    <row r="3" spans="1:8" x14ac:dyDescent="0.25">
      <c r="A3" s="122"/>
      <c r="B3" s="418" t="s">
        <v>291</v>
      </c>
      <c r="C3" s="418"/>
      <c r="D3" s="418"/>
      <c r="E3" s="418"/>
      <c r="F3" s="418"/>
      <c r="G3" s="122"/>
      <c r="H3" s="122"/>
    </row>
    <row r="4" spans="1:8" ht="13" x14ac:dyDescent="0.3">
      <c r="A4" s="122"/>
      <c r="B4" s="246"/>
      <c r="C4" s="246"/>
      <c r="D4" s="246"/>
      <c r="E4" s="246"/>
      <c r="F4" s="246"/>
      <c r="G4" s="122"/>
      <c r="H4" s="122"/>
    </row>
    <row r="5" spans="1:8" x14ac:dyDescent="0.25">
      <c r="A5" s="122"/>
      <c r="B5" s="418" t="s">
        <v>1</v>
      </c>
      <c r="C5" s="418"/>
      <c r="D5" s="418"/>
      <c r="E5" s="418"/>
      <c r="F5" s="418"/>
      <c r="G5" s="122"/>
      <c r="H5" s="122"/>
    </row>
    <row r="6" spans="1:8" x14ac:dyDescent="0.25">
      <c r="A6" s="122"/>
      <c r="B6" s="122"/>
      <c r="C6" s="122"/>
      <c r="D6" s="122"/>
      <c r="E6" s="122"/>
      <c r="F6" s="122"/>
      <c r="G6" s="122"/>
      <c r="H6" s="122"/>
    </row>
    <row r="7" spans="1:8" ht="15.5" x14ac:dyDescent="0.35">
      <c r="A7" s="422" t="s">
        <v>286</v>
      </c>
      <c r="B7" s="422"/>
      <c r="C7" s="422"/>
      <c r="D7" s="422"/>
      <c r="E7" s="422"/>
      <c r="F7" s="422"/>
      <c r="G7" s="422"/>
      <c r="H7" s="422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4" t="s">
        <v>288</v>
      </c>
      <c r="B9" s="1" t="s">
        <v>289</v>
      </c>
      <c r="C9" s="1"/>
      <c r="D9" s="1"/>
      <c r="E9" s="1"/>
      <c r="F9" s="1"/>
      <c r="G9" s="1"/>
      <c r="H9" s="1"/>
    </row>
    <row r="10" spans="1:8" x14ac:dyDescent="0.25">
      <c r="A10" s="4" t="s">
        <v>83</v>
      </c>
      <c r="B10" s="1" t="s">
        <v>15</v>
      </c>
      <c r="C10" s="1"/>
      <c r="D10" s="1"/>
      <c r="E10" s="1"/>
      <c r="F10" s="1"/>
      <c r="G10" s="1"/>
      <c r="H10" s="1"/>
    </row>
    <row r="11" spans="1:8" x14ac:dyDescent="0.25">
      <c r="A11" s="4" t="s">
        <v>84</v>
      </c>
      <c r="B11" s="1" t="s">
        <v>12</v>
      </c>
      <c r="C11" s="123"/>
      <c r="D11" s="410"/>
      <c r="E11" s="410"/>
      <c r="F11" s="410"/>
      <c r="G11" s="1"/>
      <c r="H11" s="1"/>
    </row>
    <row r="12" spans="1:8" ht="15" customHeight="1" x14ac:dyDescent="0.25">
      <c r="A12" s="124" t="s">
        <v>85</v>
      </c>
      <c r="B12" s="410" t="s">
        <v>86</v>
      </c>
      <c r="C12" s="410"/>
      <c r="D12" s="410"/>
      <c r="E12" s="410"/>
      <c r="F12" s="410"/>
      <c r="G12" s="410"/>
      <c r="H12" s="410"/>
    </row>
    <row r="13" spans="1:8" ht="41.9" customHeight="1" x14ac:dyDescent="0.25">
      <c r="A13" s="124" t="s">
        <v>136</v>
      </c>
      <c r="B13" s="411" t="s">
        <v>88</v>
      </c>
      <c r="C13" s="411"/>
      <c r="D13" s="411"/>
      <c r="E13" s="411"/>
      <c r="F13" s="411"/>
      <c r="G13" s="411"/>
      <c r="H13" s="411"/>
    </row>
    <row r="14" spans="1:8" x14ac:dyDescent="0.25">
      <c r="A14" s="4" t="s">
        <v>89</v>
      </c>
      <c r="B14" s="123" t="s">
        <v>297</v>
      </c>
      <c r="C14" s="1"/>
      <c r="D14" s="123"/>
      <c r="E14" s="1"/>
      <c r="F14" s="1"/>
      <c r="G14" s="1"/>
      <c r="H14" s="1"/>
    </row>
    <row r="15" spans="1:8" x14ac:dyDescent="0.25">
      <c r="A15" s="4" t="s">
        <v>90</v>
      </c>
      <c r="B15" s="123" t="s">
        <v>324</v>
      </c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ht="15.5" x14ac:dyDescent="0.35">
      <c r="A18" s="422" t="s">
        <v>91</v>
      </c>
      <c r="B18" s="422"/>
      <c r="C18" s="422"/>
      <c r="D18" s="422"/>
      <c r="E18" s="422"/>
      <c r="F18" s="422"/>
      <c r="G18" s="422"/>
      <c r="H18" s="422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5">
      <c r="A21" s="124" t="s">
        <v>92</v>
      </c>
      <c r="B21" s="423" t="s">
        <v>243</v>
      </c>
      <c r="C21" s="423"/>
      <c r="D21" s="423"/>
      <c r="E21" s="423"/>
      <c r="F21" s="423"/>
      <c r="G21" s="423"/>
      <c r="H21" s="126"/>
    </row>
    <row r="22" spans="1:8" ht="26.15" customHeight="1" x14ac:dyDescent="0.25">
      <c r="A22" s="124" t="s">
        <v>94</v>
      </c>
      <c r="B22" s="411" t="s">
        <v>244</v>
      </c>
      <c r="C22" s="411"/>
      <c r="D22" s="411"/>
      <c r="E22" s="411"/>
      <c r="F22" s="411"/>
      <c r="G22" s="411"/>
      <c r="H22" s="411"/>
    </row>
    <row r="23" spans="1:8" x14ac:dyDescent="0.25">
      <c r="A23" s="124" t="s">
        <v>96</v>
      </c>
      <c r="B23" s="423" t="s">
        <v>147</v>
      </c>
      <c r="C23" s="423"/>
      <c r="D23" s="423"/>
      <c r="E23" s="124"/>
      <c r="F23" s="127"/>
      <c r="G23" s="127"/>
      <c r="H23" s="127"/>
    </row>
    <row r="24" spans="1:8" x14ac:dyDescent="0.25">
      <c r="A24" s="124" t="s">
        <v>98</v>
      </c>
      <c r="B24" s="127" t="s">
        <v>131</v>
      </c>
      <c r="C24" s="124"/>
      <c r="D24" s="124" t="s">
        <v>100</v>
      </c>
      <c r="E24" s="124"/>
      <c r="F24" s="127" t="s">
        <v>148</v>
      </c>
      <c r="G24" s="127"/>
      <c r="H24" s="127"/>
    </row>
    <row r="25" spans="1:8" x14ac:dyDescent="0.25">
      <c r="A25" s="124" t="s">
        <v>102</v>
      </c>
      <c r="B25" s="125">
        <v>9</v>
      </c>
      <c r="C25" s="124"/>
      <c r="D25" s="124" t="s">
        <v>103</v>
      </c>
      <c r="E25" s="124"/>
      <c r="F25" s="127" t="s">
        <v>239</v>
      </c>
      <c r="G25" s="127"/>
      <c r="H25" s="127"/>
    </row>
    <row r="26" spans="1:8" ht="20.9" customHeight="1" x14ac:dyDescent="0.25">
      <c r="A26" s="5" t="s">
        <v>105</v>
      </c>
      <c r="B26" s="127" t="s">
        <v>132</v>
      </c>
      <c r="C26" s="127"/>
      <c r="E26" s="124"/>
      <c r="F26" s="127"/>
      <c r="G26" s="127"/>
      <c r="H26" s="127"/>
    </row>
    <row r="27" spans="1:8" x14ac:dyDescent="0.25">
      <c r="A27" s="4" t="s">
        <v>107</v>
      </c>
      <c r="B27" s="125">
        <v>0</v>
      </c>
      <c r="C27" s="127"/>
      <c r="D27" s="127"/>
      <c r="E27" s="127"/>
      <c r="F27" s="127"/>
      <c r="G27" s="127"/>
      <c r="H27" s="127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426" t="s">
        <v>108</v>
      </c>
      <c r="B30" s="426"/>
      <c r="C30" s="426"/>
      <c r="D30" s="426"/>
      <c r="E30" s="426"/>
      <c r="F30" s="426"/>
      <c r="G30" s="426"/>
      <c r="H30" s="426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266" t="s">
        <v>109</v>
      </c>
      <c r="B32" s="266" t="s">
        <v>110</v>
      </c>
      <c r="C32" s="266" t="s">
        <v>111</v>
      </c>
      <c r="D32" s="266" t="s">
        <v>112</v>
      </c>
      <c r="E32" s="266" t="s">
        <v>113</v>
      </c>
      <c r="F32" s="266" t="s">
        <v>114</v>
      </c>
      <c r="G32" s="266" t="s">
        <v>115</v>
      </c>
      <c r="H32" s="266" t="s">
        <v>116</v>
      </c>
    </row>
    <row r="33" spans="1:8" ht="31.5" x14ac:dyDescent="0.25">
      <c r="A33" s="131" t="s">
        <v>245</v>
      </c>
      <c r="B33" s="132" t="s">
        <v>239</v>
      </c>
      <c r="C33" s="132" t="s">
        <v>117</v>
      </c>
      <c r="D33" s="133">
        <v>2</v>
      </c>
      <c r="E33" s="133">
        <v>0</v>
      </c>
      <c r="F33" s="133">
        <v>2</v>
      </c>
      <c r="G33" s="133">
        <v>0</v>
      </c>
      <c r="H33" s="133">
        <f>G33+F33+E33+D33</f>
        <v>4</v>
      </c>
    </row>
    <row r="34" spans="1:8" ht="31.5" x14ac:dyDescent="0.25">
      <c r="A34" s="131" t="s">
        <v>246</v>
      </c>
      <c r="B34" s="132" t="s">
        <v>239</v>
      </c>
      <c r="C34" s="132" t="s">
        <v>117</v>
      </c>
      <c r="D34" s="133">
        <v>2</v>
      </c>
      <c r="E34" s="133">
        <v>0</v>
      </c>
      <c r="F34" s="133">
        <v>2</v>
      </c>
      <c r="G34" s="133">
        <v>0</v>
      </c>
      <c r="H34" s="133">
        <f>G34+F34+E34+D34</f>
        <v>4</v>
      </c>
    </row>
    <row r="35" spans="1:8" x14ac:dyDescent="0.25">
      <c r="A35" s="4"/>
      <c r="B35" s="4"/>
      <c r="C35" s="97" t="s">
        <v>118</v>
      </c>
      <c r="D35" s="132">
        <f>D33/D34*100</f>
        <v>100</v>
      </c>
      <c r="E35" s="132">
        <v>0</v>
      </c>
      <c r="F35" s="132">
        <f t="shared" ref="F35:H35" si="0">F33/F34*100</f>
        <v>100</v>
      </c>
      <c r="G35" s="132">
        <v>0</v>
      </c>
      <c r="H35" s="132">
        <f t="shared" si="0"/>
        <v>100</v>
      </c>
    </row>
    <row r="36" spans="1:8" x14ac:dyDescent="0.25">
      <c r="A36" s="4"/>
      <c r="B36" s="4"/>
      <c r="C36" s="97"/>
      <c r="D36" s="11"/>
      <c r="E36" s="11"/>
      <c r="F36" s="11"/>
      <c r="G36" s="11"/>
      <c r="H36" s="11"/>
    </row>
    <row r="37" spans="1:8" x14ac:dyDescent="0.25">
      <c r="A37" s="4"/>
      <c r="B37" s="4"/>
      <c r="C37" s="97"/>
      <c r="D37" s="4"/>
      <c r="E37" s="4"/>
      <c r="F37" s="4"/>
      <c r="G37" s="4"/>
      <c r="H37" s="4"/>
    </row>
    <row r="38" spans="1:8" x14ac:dyDescent="0.25">
      <c r="A38" s="4"/>
      <c r="B38" s="4"/>
      <c r="C38" s="97"/>
      <c r="D38" s="135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ht="12.75" customHeight="1" x14ac:dyDescent="0.25">
      <c r="A41" s="124" t="s">
        <v>119</v>
      </c>
      <c r="B41" s="410" t="s">
        <v>150</v>
      </c>
      <c r="C41" s="410"/>
      <c r="D41" s="410"/>
      <c r="E41" s="410"/>
      <c r="F41" s="410"/>
      <c r="G41" s="410"/>
      <c r="H41" s="136"/>
    </row>
    <row r="42" spans="1:8" x14ac:dyDescent="0.25">
      <c r="A42" s="1"/>
      <c r="B42" s="1"/>
      <c r="C42" s="3"/>
      <c r="D42" s="3"/>
      <c r="E42" s="3"/>
      <c r="F42" s="3"/>
      <c r="G42" s="3"/>
      <c r="H42" s="3"/>
    </row>
    <row r="43" spans="1:8" x14ac:dyDescent="0.25">
      <c r="A43" s="1"/>
      <c r="B43" s="1"/>
      <c r="C43" s="3"/>
      <c r="D43" s="3"/>
      <c r="E43" s="3"/>
      <c r="F43" s="3"/>
      <c r="G43" s="3"/>
      <c r="H43" s="3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4"/>
      <c r="B46" s="4"/>
      <c r="C46" s="4"/>
      <c r="D46" s="4"/>
      <c r="E46" s="4"/>
      <c r="F46" s="1"/>
      <c r="G46" s="1"/>
      <c r="H46" s="1"/>
    </row>
    <row r="47" spans="1:8" ht="22.5" customHeight="1" x14ac:dyDescent="0.25">
      <c r="A47" s="124" t="s">
        <v>121</v>
      </c>
      <c r="B47" s="420" t="s">
        <v>151</v>
      </c>
      <c r="C47" s="420"/>
      <c r="D47" s="420"/>
      <c r="E47" s="420"/>
      <c r="F47" s="6"/>
      <c r="G47" s="6"/>
      <c r="H47" s="137"/>
    </row>
    <row r="48" spans="1:8" x14ac:dyDescent="0.25">
      <c r="A48" s="4"/>
      <c r="B48" s="420"/>
      <c r="C48" s="420"/>
      <c r="D48" s="420"/>
      <c r="E48" s="420"/>
      <c r="F48" s="1"/>
      <c r="G48" s="1"/>
      <c r="H48" s="1"/>
    </row>
    <row r="49" spans="1:8" x14ac:dyDescent="0.25">
      <c r="A49" s="4"/>
      <c r="B49" s="4"/>
      <c r="C49" s="4"/>
      <c r="D49" s="4"/>
      <c r="E49" s="4"/>
      <c r="F49" s="1"/>
      <c r="G49" s="1"/>
      <c r="H49" s="1"/>
    </row>
    <row r="50" spans="1:8" x14ac:dyDescent="0.25">
      <c r="A50" s="4"/>
      <c r="B50" s="4"/>
      <c r="C50" s="4"/>
      <c r="D50" s="4"/>
      <c r="E50" s="4"/>
      <c r="F50" s="1"/>
      <c r="G50" s="1"/>
      <c r="H50" s="1"/>
    </row>
    <row r="51" spans="1:8" x14ac:dyDescent="0.25">
      <c r="A51" s="138" t="s">
        <v>152</v>
      </c>
      <c r="B51" s="423" t="s">
        <v>77</v>
      </c>
      <c r="C51" s="423"/>
      <c r="D51" s="11"/>
      <c r="E51" s="11"/>
      <c r="F51" s="11"/>
      <c r="G51" s="11"/>
      <c r="H51" s="1"/>
    </row>
    <row r="52" spans="1:8" x14ac:dyDescent="0.25">
      <c r="A52" s="4"/>
      <c r="B52" s="289"/>
      <c r="C52" s="289"/>
      <c r="D52" s="289"/>
      <c r="E52" s="289"/>
      <c r="F52" s="289"/>
      <c r="G52" s="289"/>
      <c r="H52" s="289"/>
    </row>
    <row r="53" spans="1:8" x14ac:dyDescent="0.25">
      <c r="A53" s="4"/>
      <c r="B53" s="289"/>
      <c r="C53" s="289"/>
      <c r="D53" s="289"/>
      <c r="E53" s="289"/>
      <c r="F53" s="289"/>
      <c r="G53" s="289"/>
      <c r="H53" s="289"/>
    </row>
    <row r="54" spans="1:8" x14ac:dyDescent="0.25">
      <c r="A54" s="4"/>
      <c r="B54" s="4"/>
      <c r="C54" s="4"/>
      <c r="D54" s="4"/>
      <c r="E54" s="4"/>
      <c r="F54" s="1"/>
      <c r="G54" s="1"/>
      <c r="H54" s="1"/>
    </row>
    <row r="55" spans="1:8" x14ac:dyDescent="0.25">
      <c r="A55" s="4"/>
      <c r="B55" s="4"/>
      <c r="C55" s="4"/>
      <c r="D55" s="4"/>
      <c r="E55" s="4"/>
      <c r="F55" s="1"/>
      <c r="G55" s="1"/>
      <c r="H55" s="1"/>
    </row>
    <row r="56" spans="1:8" x14ac:dyDescent="0.25">
      <c r="A56" s="4"/>
      <c r="B56" s="4"/>
      <c r="C56" s="4"/>
      <c r="D56" s="4"/>
      <c r="E56" s="4"/>
      <c r="F56" s="1"/>
      <c r="G56" s="1"/>
      <c r="H56" s="1"/>
    </row>
    <row r="57" spans="1:8" x14ac:dyDescent="0.25">
      <c r="A57" s="4"/>
      <c r="B57" s="4"/>
      <c r="C57" s="4"/>
      <c r="D57" s="4"/>
      <c r="E57" s="4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ht="13" x14ac:dyDescent="0.3">
      <c r="A59" s="428" t="s">
        <v>134</v>
      </c>
      <c r="B59" s="428"/>
      <c r="C59" s="428"/>
      <c r="D59" s="139"/>
      <c r="E59" s="421" t="s">
        <v>125</v>
      </c>
      <c r="F59" s="421"/>
      <c r="G59" s="141"/>
      <c r="H59" s="1"/>
    </row>
    <row r="60" spans="1:8" ht="13" x14ac:dyDescent="0.3">
      <c r="A60" s="147"/>
      <c r="B60" s="147"/>
      <c r="C60" s="147"/>
      <c r="D60" s="139"/>
      <c r="E60" s="140"/>
      <c r="F60" s="140"/>
      <c r="G60" s="141"/>
      <c r="H60" s="1"/>
    </row>
    <row r="61" spans="1:8" ht="13" x14ac:dyDescent="0.3">
      <c r="A61" s="147"/>
      <c r="B61" s="147"/>
      <c r="C61" s="147"/>
      <c r="D61" s="139"/>
      <c r="E61" s="140"/>
      <c r="F61" s="140"/>
      <c r="G61" s="141"/>
      <c r="H61" s="1"/>
    </row>
    <row r="62" spans="1:8" ht="13" x14ac:dyDescent="0.3">
      <c r="A62" s="1"/>
      <c r="B62" s="140"/>
      <c r="C62" s="139"/>
      <c r="D62" s="139"/>
      <c r="E62" s="139"/>
      <c r="F62" s="141"/>
      <c r="G62" s="141"/>
      <c r="H62" s="1"/>
    </row>
    <row r="63" spans="1:8" x14ac:dyDescent="0.25">
      <c r="A63" s="414" t="s">
        <v>135</v>
      </c>
      <c r="B63" s="414"/>
      <c r="C63" s="414"/>
      <c r="D63" s="414" t="s">
        <v>127</v>
      </c>
      <c r="E63" s="414"/>
      <c r="F63" s="414"/>
      <c r="G63" s="414"/>
      <c r="H63" s="1"/>
    </row>
    <row r="64" spans="1:8" x14ac:dyDescent="0.25">
      <c r="A64" s="415" t="s">
        <v>307</v>
      </c>
      <c r="B64" s="415"/>
      <c r="C64" s="415"/>
      <c r="D64" s="289" t="s">
        <v>310</v>
      </c>
      <c r="E64" s="289"/>
      <c r="F64" s="289"/>
      <c r="G64" s="289"/>
      <c r="H64" s="1"/>
    </row>
    <row r="65" spans="1:8" x14ac:dyDescent="0.25">
      <c r="A65" s="415" t="s">
        <v>153</v>
      </c>
      <c r="B65" s="415"/>
      <c r="C65" s="415"/>
      <c r="D65" s="415" t="s">
        <v>322</v>
      </c>
      <c r="E65" s="415"/>
      <c r="F65" s="415"/>
      <c r="G65" s="415"/>
      <c r="H65" s="1"/>
    </row>
    <row r="66" spans="1:8" x14ac:dyDescent="0.25">
      <c r="A66" s="414"/>
      <c r="B66" s="414"/>
      <c r="C66" s="414"/>
      <c r="D66" s="142"/>
      <c r="E66" s="142"/>
      <c r="F66" s="142"/>
      <c r="G66" s="142"/>
    </row>
    <row r="67" spans="1:8" x14ac:dyDescent="0.25">
      <c r="A67" s="412"/>
      <c r="B67" s="412"/>
      <c r="C67" s="142"/>
      <c r="D67" s="142"/>
      <c r="E67" s="142"/>
      <c r="F67" s="142"/>
      <c r="G67" s="142"/>
      <c r="H67" s="142"/>
    </row>
    <row r="68" spans="1:8" x14ac:dyDescent="0.25">
      <c r="A68" s="142"/>
      <c r="B68" s="142"/>
      <c r="C68" s="142"/>
      <c r="H68" s="142"/>
    </row>
  </sheetData>
  <mergeCells count="26">
    <mergeCell ref="B41:G41"/>
    <mergeCell ref="A18:H18"/>
    <mergeCell ref="B21:G21"/>
    <mergeCell ref="B22:H22"/>
    <mergeCell ref="B23:D23"/>
    <mergeCell ref="A30:H30"/>
    <mergeCell ref="A7:H7"/>
    <mergeCell ref="D11:F11"/>
    <mergeCell ref="B12:H12"/>
    <mergeCell ref="B13:H13"/>
    <mergeCell ref="B2:F2"/>
    <mergeCell ref="B3:F3"/>
    <mergeCell ref="B5:F5"/>
    <mergeCell ref="B47:E48"/>
    <mergeCell ref="A67:B67"/>
    <mergeCell ref="B51:C51"/>
    <mergeCell ref="B52:H53"/>
    <mergeCell ref="A59:C59"/>
    <mergeCell ref="E59:F59"/>
    <mergeCell ref="A63:C63"/>
    <mergeCell ref="D63:G63"/>
    <mergeCell ref="A64:C64"/>
    <mergeCell ref="D64:G64"/>
    <mergeCell ref="A65:C65"/>
    <mergeCell ref="D65:G65"/>
    <mergeCell ref="A66:C66"/>
  </mergeCells>
  <pageMargins left="0.70866141732283472" right="0.51181102362204722" top="0.74803149606299213" bottom="0.74803149606299213" header="0.51181102362204722" footer="0.51181102362204722"/>
  <pageSetup scale="69" firstPageNumber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J45"/>
  <sheetViews>
    <sheetView view="pageBreakPreview" zoomScale="70" zoomScaleNormal="100" zoomScaleSheetLayoutView="115" workbookViewId="0">
      <selection activeCell="K17" sqref="K17:M17"/>
    </sheetView>
  </sheetViews>
  <sheetFormatPr baseColWidth="10" defaultColWidth="10.81640625" defaultRowHeight="13" x14ac:dyDescent="0.3"/>
  <cols>
    <col min="1" max="1" width="0.26953125" style="36" customWidth="1"/>
    <col min="2" max="2" width="11.453125" style="36" customWidth="1"/>
    <col min="3" max="4" width="23.7265625" style="36" customWidth="1"/>
    <col min="5" max="5" width="3.453125" style="36" customWidth="1"/>
    <col min="6" max="6" width="3.81640625" style="36" customWidth="1"/>
    <col min="7" max="7" width="19.1796875" style="36" customWidth="1"/>
    <col min="8" max="8" width="3" style="36" customWidth="1"/>
    <col min="9" max="9" width="19.453125" style="36" customWidth="1"/>
    <col min="10" max="10" width="12.81640625" style="36" customWidth="1"/>
    <col min="11" max="11" width="19.1796875" style="36" customWidth="1"/>
    <col min="12" max="12" width="18.7265625" style="36" customWidth="1"/>
    <col min="13" max="13" width="16.7265625" style="36" customWidth="1"/>
    <col min="14" max="14" width="3.7265625" style="36" customWidth="1"/>
    <col min="15" max="15" width="1.453125" style="36" customWidth="1"/>
    <col min="16" max="64" width="10.81640625" style="36"/>
    <col min="65" max="1024" width="10.81640625" style="35"/>
  </cols>
  <sheetData>
    <row r="1" spans="1:64" ht="22.5" customHeight="1" x14ac:dyDescent="0.3"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64" ht="15.75" customHeight="1" x14ac:dyDescent="0.3">
      <c r="B2" s="83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5"/>
    </row>
    <row r="3" spans="1:64" ht="14.25" customHeight="1" x14ac:dyDescent="0.3">
      <c r="B3" s="86"/>
      <c r="M3" s="87"/>
      <c r="N3" s="83"/>
      <c r="O3" s="83"/>
    </row>
    <row r="4" spans="1:64" ht="12.75" customHeight="1" x14ac:dyDescent="0.3">
      <c r="B4" s="86"/>
      <c r="M4" s="87"/>
      <c r="N4" s="87"/>
      <c r="O4" s="87"/>
    </row>
    <row r="5" spans="1:64" ht="12.75" customHeight="1" x14ac:dyDescent="0.3">
      <c r="B5" s="86"/>
      <c r="C5" s="83"/>
      <c r="D5" s="83"/>
      <c r="E5" s="83"/>
      <c r="F5" s="83"/>
      <c r="G5" s="83"/>
      <c r="H5" s="83"/>
      <c r="I5" s="83"/>
      <c r="J5" s="83"/>
      <c r="K5" s="83"/>
      <c r="L5" s="87"/>
      <c r="M5" s="87"/>
      <c r="N5" s="83"/>
      <c r="O5" s="83"/>
    </row>
    <row r="6" spans="1:64" ht="12.75" customHeight="1" x14ac:dyDescent="0.3">
      <c r="B6" s="86"/>
      <c r="C6" s="86"/>
      <c r="D6" s="86"/>
      <c r="E6" s="83"/>
      <c r="F6" s="86"/>
      <c r="G6" s="83"/>
      <c r="H6" s="83"/>
      <c r="I6" s="83"/>
      <c r="J6" s="83"/>
      <c r="K6" s="83"/>
      <c r="L6" s="83"/>
      <c r="M6" s="83"/>
      <c r="N6" s="83"/>
      <c r="O6" s="83"/>
    </row>
    <row r="7" spans="1:64" ht="3.75" customHeight="1" x14ac:dyDescent="0.3"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</row>
    <row r="8" spans="1:64" ht="12.75" customHeight="1" x14ac:dyDescent="0.3">
      <c r="C8" s="377" t="s">
        <v>0</v>
      </c>
      <c r="D8" s="377"/>
      <c r="E8" s="377"/>
      <c r="F8" s="377"/>
      <c r="G8" s="377"/>
      <c r="H8" s="377"/>
      <c r="I8" s="377"/>
      <c r="J8" s="377"/>
      <c r="K8" s="377"/>
      <c r="L8" s="377"/>
    </row>
    <row r="9" spans="1:64" ht="9" customHeight="1" x14ac:dyDescent="0.3">
      <c r="B9" s="83"/>
      <c r="C9" s="377" t="s">
        <v>291</v>
      </c>
      <c r="D9" s="377"/>
      <c r="E9" s="377"/>
      <c r="F9" s="377"/>
      <c r="G9" s="377"/>
      <c r="H9" s="377"/>
      <c r="I9" s="377"/>
      <c r="J9" s="377"/>
      <c r="K9" s="377"/>
      <c r="L9" s="377"/>
      <c r="M9" s="83"/>
      <c r="N9" s="83"/>
      <c r="O9" s="83"/>
    </row>
    <row r="10" spans="1:64" ht="12.75" customHeight="1" x14ac:dyDescent="0.3">
      <c r="B10" s="88"/>
      <c r="C10" s="88"/>
      <c r="D10" s="88"/>
      <c r="E10" s="88"/>
      <c r="F10" s="88"/>
      <c r="G10" s="88"/>
      <c r="H10" s="88"/>
      <c r="I10" s="88"/>
      <c r="J10" s="88"/>
      <c r="K10" s="83"/>
      <c r="N10" s="83"/>
      <c r="O10" s="83"/>
    </row>
    <row r="11" spans="1:64" ht="5.25" customHeight="1" x14ac:dyDescent="0.3"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spans="1:64" ht="14.25" customHeight="1" x14ac:dyDescent="0.3">
      <c r="B12" s="378" t="s">
        <v>1</v>
      </c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  <c r="O12" s="378"/>
    </row>
    <row r="13" spans="1:64" ht="12" customHeight="1" x14ac:dyDescent="0.3">
      <c r="P13" s="89"/>
    </row>
    <row r="14" spans="1:64" s="36" customFormat="1" ht="18" customHeight="1" x14ac:dyDescent="0.3">
      <c r="B14" s="83"/>
      <c r="C14" s="83"/>
      <c r="D14" s="90"/>
      <c r="E14" s="90"/>
      <c r="F14" s="83"/>
      <c r="G14" s="87"/>
      <c r="H14" s="91"/>
      <c r="I14" s="87"/>
      <c r="J14" s="87"/>
      <c r="K14" s="91"/>
      <c r="L14" s="438" t="s">
        <v>287</v>
      </c>
      <c r="M14" s="438"/>
      <c r="N14" s="83"/>
      <c r="O14" s="83"/>
    </row>
    <row r="15" spans="1:64" ht="18" customHeight="1" x14ac:dyDescent="0.3">
      <c r="E15" s="90"/>
      <c r="F15" s="83"/>
      <c r="G15" s="87"/>
      <c r="H15" s="91"/>
      <c r="I15" s="93"/>
      <c r="J15" s="93"/>
      <c r="K15" s="93"/>
      <c r="L15" s="93"/>
      <c r="M15" s="93"/>
      <c r="N15" s="83"/>
      <c r="O15" s="83"/>
    </row>
    <row r="16" spans="1:64" s="153" customFormat="1" ht="20.9" customHeight="1" x14ac:dyDescent="0.25">
      <c r="A16" s="148"/>
      <c r="B16" s="149" t="s">
        <v>50</v>
      </c>
      <c r="C16" s="150"/>
      <c r="D16" s="151" t="s">
        <v>51</v>
      </c>
      <c r="E16" s="90"/>
      <c r="F16" s="84"/>
      <c r="G16" s="315" t="s">
        <v>155</v>
      </c>
      <c r="H16" s="315"/>
      <c r="I16" s="315"/>
      <c r="J16" s="152" t="s">
        <v>11</v>
      </c>
      <c r="K16" s="439" t="s">
        <v>12</v>
      </c>
      <c r="L16" s="439"/>
      <c r="M16" s="439"/>
      <c r="N16" s="84"/>
      <c r="O16" s="84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</row>
    <row r="17" spans="1:64" ht="70.5" customHeight="1" x14ac:dyDescent="0.3">
      <c r="B17" s="98" t="s">
        <v>156</v>
      </c>
      <c r="C17" s="380" t="s">
        <v>157</v>
      </c>
      <c r="D17" s="380"/>
      <c r="E17" s="90"/>
      <c r="F17" s="83"/>
      <c r="G17" s="315" t="s">
        <v>158</v>
      </c>
      <c r="H17" s="315"/>
      <c r="I17" s="315"/>
      <c r="J17" s="154"/>
      <c r="K17" s="434" t="s">
        <v>260</v>
      </c>
      <c r="L17" s="435"/>
      <c r="M17" s="436"/>
      <c r="N17" s="83"/>
      <c r="O17" s="83"/>
    </row>
    <row r="18" spans="1:64" s="153" customFormat="1" ht="18.25" customHeight="1" x14ac:dyDescent="0.25">
      <c r="A18" s="148"/>
      <c r="B18" s="148"/>
      <c r="C18" s="148"/>
      <c r="D18" s="148"/>
      <c r="E18" s="90"/>
      <c r="F18" s="84"/>
      <c r="G18" s="315" t="s">
        <v>14</v>
      </c>
      <c r="H18" s="315"/>
      <c r="I18" s="315"/>
      <c r="J18" s="155" t="s">
        <v>22</v>
      </c>
      <c r="K18" s="437" t="s">
        <v>297</v>
      </c>
      <c r="L18" s="437"/>
      <c r="M18" s="437"/>
      <c r="N18" s="84"/>
      <c r="O18" s="84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</row>
    <row r="19" spans="1:64" s="153" customFormat="1" ht="22.5" customHeight="1" x14ac:dyDescent="0.25">
      <c r="A19" s="148"/>
      <c r="B19" s="84"/>
      <c r="C19" s="84"/>
      <c r="D19" s="90"/>
      <c r="E19" s="90"/>
      <c r="F19" s="84"/>
      <c r="G19" s="315" t="s">
        <v>159</v>
      </c>
      <c r="H19" s="315"/>
      <c r="I19" s="315"/>
      <c r="J19" s="155" t="s">
        <v>292</v>
      </c>
      <c r="K19" s="431" t="s">
        <v>290</v>
      </c>
      <c r="L19" s="431"/>
      <c r="M19" s="431"/>
      <c r="N19" s="84"/>
      <c r="O19" s="84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</row>
    <row r="20" spans="1:64" s="153" customFormat="1" ht="17.25" customHeight="1" thickBot="1" x14ac:dyDescent="0.3">
      <c r="A20" s="148"/>
      <c r="B20" s="84"/>
      <c r="C20" s="84"/>
      <c r="D20" s="90"/>
      <c r="E20" s="90"/>
      <c r="F20" s="84"/>
      <c r="G20" s="315" t="s">
        <v>160</v>
      </c>
      <c r="H20" s="315"/>
      <c r="I20" s="315"/>
      <c r="J20" s="156"/>
      <c r="K20" s="157" t="s">
        <v>15</v>
      </c>
      <c r="L20" s="158"/>
      <c r="M20" s="159"/>
      <c r="N20" s="84"/>
      <c r="O20" s="84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</row>
    <row r="21" spans="1:64" ht="14.25" customHeight="1" x14ac:dyDescent="0.3">
      <c r="B21" s="83"/>
      <c r="C21" s="83"/>
      <c r="D21" s="90"/>
      <c r="E21" s="90"/>
      <c r="F21" s="83"/>
      <c r="G21" s="87"/>
      <c r="H21" s="91"/>
      <c r="I21" s="99"/>
      <c r="J21" s="99"/>
      <c r="K21" s="99"/>
      <c r="L21" s="99"/>
      <c r="M21" s="99"/>
      <c r="N21" s="83"/>
      <c r="O21" s="83"/>
    </row>
    <row r="22" spans="1:64" ht="13.5" customHeight="1" x14ac:dyDescent="0.3">
      <c r="B22" s="83"/>
      <c r="C22" s="83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83"/>
      <c r="O22" s="83"/>
    </row>
    <row r="23" spans="1:64" ht="13.5" customHeight="1" x14ac:dyDescent="0.3">
      <c r="B23" s="83"/>
      <c r="C23" s="83"/>
      <c r="D23" s="429" t="s">
        <v>161</v>
      </c>
      <c r="E23" s="432" t="s">
        <v>261</v>
      </c>
      <c r="F23" s="432"/>
      <c r="G23" s="432"/>
      <c r="H23" s="432"/>
      <c r="I23" s="432"/>
      <c r="J23" s="432"/>
      <c r="K23" s="432"/>
      <c r="L23" s="429" t="s">
        <v>164</v>
      </c>
      <c r="M23" s="429" t="s">
        <v>165</v>
      </c>
      <c r="N23" s="83"/>
      <c r="O23" s="83"/>
    </row>
    <row r="24" spans="1:64" ht="41.25" customHeight="1" x14ac:dyDescent="0.3">
      <c r="B24" s="83"/>
      <c r="C24" s="83"/>
      <c r="D24" s="430"/>
      <c r="E24" s="440" t="s">
        <v>30</v>
      </c>
      <c r="F24" s="440"/>
      <c r="G24" s="440"/>
      <c r="H24" s="440" t="s">
        <v>162</v>
      </c>
      <c r="I24" s="440"/>
      <c r="J24" s="430" t="s">
        <v>163</v>
      </c>
      <c r="K24" s="430"/>
      <c r="L24" s="430"/>
      <c r="M24" s="430"/>
      <c r="N24" s="83"/>
      <c r="O24" s="83"/>
    </row>
    <row r="25" spans="1:64" s="153" customFormat="1" ht="79.5" customHeight="1" x14ac:dyDescent="0.25">
      <c r="A25" s="148"/>
      <c r="B25" s="84"/>
      <c r="C25" s="245" t="s">
        <v>166</v>
      </c>
      <c r="D25" s="247" t="s">
        <v>167</v>
      </c>
      <c r="E25" s="433" t="s">
        <v>168</v>
      </c>
      <c r="F25" s="433"/>
      <c r="G25" s="433"/>
      <c r="H25" s="433" t="s">
        <v>169</v>
      </c>
      <c r="I25" s="433"/>
      <c r="J25" s="433" t="s">
        <v>170</v>
      </c>
      <c r="K25" s="433"/>
      <c r="L25" s="247" t="s">
        <v>171</v>
      </c>
      <c r="M25" s="247" t="s">
        <v>172</v>
      </c>
      <c r="N25" s="84"/>
      <c r="O25" s="84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</row>
    <row r="26" spans="1:64" s="153" customFormat="1" ht="114" customHeight="1" x14ac:dyDescent="0.25">
      <c r="A26" s="148"/>
      <c r="B26" s="84"/>
      <c r="C26" s="245" t="s">
        <v>173</v>
      </c>
      <c r="D26" s="247" t="s">
        <v>174</v>
      </c>
      <c r="E26" s="433" t="s">
        <v>175</v>
      </c>
      <c r="F26" s="433"/>
      <c r="G26" s="433"/>
      <c r="H26" s="433" t="s">
        <v>262</v>
      </c>
      <c r="I26" s="433"/>
      <c r="J26" s="433" t="s">
        <v>170</v>
      </c>
      <c r="K26" s="433"/>
      <c r="L26" s="247" t="s">
        <v>171</v>
      </c>
      <c r="M26" s="248" t="s">
        <v>212</v>
      </c>
      <c r="N26" s="84"/>
      <c r="O26" s="84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</row>
    <row r="27" spans="1:64" ht="45" customHeight="1" x14ac:dyDescent="0.3">
      <c r="B27" s="105"/>
      <c r="C27" s="432" t="s">
        <v>176</v>
      </c>
      <c r="D27" s="247" t="s">
        <v>177</v>
      </c>
      <c r="E27" s="433" t="s">
        <v>178</v>
      </c>
      <c r="F27" s="433"/>
      <c r="G27" s="433"/>
      <c r="H27" s="433" t="s">
        <v>179</v>
      </c>
      <c r="I27" s="433"/>
      <c r="J27" s="433" t="s">
        <v>180</v>
      </c>
      <c r="K27" s="433"/>
      <c r="L27" s="247" t="s">
        <v>181</v>
      </c>
      <c r="M27" s="247" t="s">
        <v>182</v>
      </c>
      <c r="N27" s="83"/>
      <c r="O27" s="83"/>
    </row>
    <row r="28" spans="1:64" ht="105" customHeight="1" x14ac:dyDescent="0.3">
      <c r="B28" s="105"/>
      <c r="C28" s="432"/>
      <c r="D28" s="247" t="s">
        <v>263</v>
      </c>
      <c r="E28" s="433" t="s">
        <v>214</v>
      </c>
      <c r="F28" s="433"/>
      <c r="G28" s="433"/>
      <c r="H28" s="433" t="s">
        <v>215</v>
      </c>
      <c r="I28" s="433"/>
      <c r="J28" s="433" t="s">
        <v>180</v>
      </c>
      <c r="K28" s="433"/>
      <c r="L28" s="247" t="s">
        <v>219</v>
      </c>
      <c r="M28" s="247" t="s">
        <v>220</v>
      </c>
      <c r="N28" s="83"/>
      <c r="O28" s="83"/>
    </row>
    <row r="29" spans="1:64" ht="45" customHeight="1" x14ac:dyDescent="0.3">
      <c r="B29" s="105"/>
      <c r="C29" s="432"/>
      <c r="D29" s="247" t="s">
        <v>213</v>
      </c>
      <c r="E29" s="433" t="s">
        <v>237</v>
      </c>
      <c r="F29" s="433"/>
      <c r="G29" s="433"/>
      <c r="H29" s="433" t="s">
        <v>216</v>
      </c>
      <c r="I29" s="433"/>
      <c r="J29" s="433" t="s">
        <v>180</v>
      </c>
      <c r="K29" s="433"/>
      <c r="L29" s="247" t="s">
        <v>222</v>
      </c>
      <c r="M29" s="247" t="s">
        <v>221</v>
      </c>
      <c r="N29" s="83"/>
      <c r="O29" s="83"/>
    </row>
    <row r="30" spans="1:64" ht="72.75" customHeight="1" x14ac:dyDescent="0.3">
      <c r="B30" s="105"/>
      <c r="C30" s="432" t="s">
        <v>183</v>
      </c>
      <c r="D30" s="249" t="s">
        <v>184</v>
      </c>
      <c r="E30" s="433" t="s">
        <v>185</v>
      </c>
      <c r="F30" s="433"/>
      <c r="G30" s="433"/>
      <c r="H30" s="433" t="s">
        <v>186</v>
      </c>
      <c r="I30" s="433"/>
      <c r="J30" s="433" t="s">
        <v>187</v>
      </c>
      <c r="K30" s="433"/>
      <c r="L30" s="250" t="s">
        <v>151</v>
      </c>
      <c r="M30" s="249" t="s">
        <v>188</v>
      </c>
      <c r="N30" s="83"/>
      <c r="O30" s="83"/>
      <c r="Q30" s="36" t="s">
        <v>64</v>
      </c>
    </row>
    <row r="31" spans="1:64" ht="102" customHeight="1" x14ac:dyDescent="0.3">
      <c r="B31" s="105"/>
      <c r="C31" s="432"/>
      <c r="D31" s="249" t="s">
        <v>189</v>
      </c>
      <c r="E31" s="433" t="s">
        <v>154</v>
      </c>
      <c r="F31" s="433"/>
      <c r="G31" s="433"/>
      <c r="H31" s="433" t="s">
        <v>264</v>
      </c>
      <c r="I31" s="433"/>
      <c r="J31" s="433" t="s">
        <v>187</v>
      </c>
      <c r="K31" s="433"/>
      <c r="L31" s="249" t="s">
        <v>190</v>
      </c>
      <c r="M31" s="249" t="s">
        <v>191</v>
      </c>
      <c r="N31" s="83"/>
      <c r="O31" s="83"/>
    </row>
    <row r="32" spans="1:64" ht="82.5" customHeight="1" x14ac:dyDescent="0.3">
      <c r="B32" s="105"/>
      <c r="C32" s="432"/>
      <c r="D32" s="249" t="s">
        <v>223</v>
      </c>
      <c r="E32" s="433" t="s">
        <v>226</v>
      </c>
      <c r="F32" s="433"/>
      <c r="G32" s="433"/>
      <c r="H32" s="433" t="s">
        <v>229</v>
      </c>
      <c r="I32" s="433"/>
      <c r="J32" s="433" t="s">
        <v>187</v>
      </c>
      <c r="K32" s="433"/>
      <c r="L32" s="249" t="s">
        <v>231</v>
      </c>
      <c r="M32" s="249" t="s">
        <v>265</v>
      </c>
      <c r="N32" s="83"/>
      <c r="O32" s="83"/>
    </row>
    <row r="33" spans="2:15" ht="56.5" customHeight="1" x14ac:dyDescent="0.3">
      <c r="B33" s="105"/>
      <c r="C33" s="432"/>
      <c r="D33" s="249" t="s">
        <v>224</v>
      </c>
      <c r="E33" s="433" t="s">
        <v>227</v>
      </c>
      <c r="F33" s="433"/>
      <c r="G33" s="433"/>
      <c r="H33" s="433" t="s">
        <v>230</v>
      </c>
      <c r="I33" s="433"/>
      <c r="J33" s="433" t="s">
        <v>187</v>
      </c>
      <c r="K33" s="433"/>
      <c r="L33" s="249" t="s">
        <v>232</v>
      </c>
      <c r="M33" s="249" t="s">
        <v>233</v>
      </c>
      <c r="N33" s="83"/>
      <c r="O33" s="83"/>
    </row>
    <row r="34" spans="2:15" ht="65.650000000000006" customHeight="1" x14ac:dyDescent="0.3">
      <c r="B34" s="105"/>
      <c r="C34" s="432"/>
      <c r="D34" s="249" t="s">
        <v>225</v>
      </c>
      <c r="E34" s="433" t="s">
        <v>228</v>
      </c>
      <c r="F34" s="433"/>
      <c r="G34" s="433"/>
      <c r="H34" s="433" t="s">
        <v>266</v>
      </c>
      <c r="I34" s="433"/>
      <c r="J34" s="433" t="s">
        <v>187</v>
      </c>
      <c r="K34" s="433"/>
      <c r="L34" s="249" t="s">
        <v>232</v>
      </c>
      <c r="M34" s="249" t="s">
        <v>234</v>
      </c>
      <c r="N34" s="83"/>
      <c r="O34" s="83"/>
    </row>
    <row r="35" spans="2:15" ht="13.5" customHeight="1" x14ac:dyDescent="0.3">
      <c r="B35" s="105"/>
      <c r="C35" s="441"/>
      <c r="D35" s="441"/>
      <c r="E35" s="441"/>
      <c r="F35" s="441"/>
      <c r="G35" s="84"/>
      <c r="H35" s="392"/>
      <c r="I35" s="392"/>
      <c r="J35" s="105"/>
      <c r="K35" s="105"/>
      <c r="L35" s="105"/>
      <c r="M35" s="105"/>
      <c r="N35" s="83"/>
      <c r="O35" s="83"/>
    </row>
    <row r="36" spans="2:15" ht="33.75" customHeight="1" x14ac:dyDescent="0.3">
      <c r="B36" s="105"/>
      <c r="C36" s="442"/>
      <c r="D36" s="442"/>
      <c r="E36" s="442"/>
      <c r="F36" s="442"/>
      <c r="G36" s="161"/>
      <c r="H36" s="392"/>
      <c r="I36" s="392"/>
      <c r="J36" s="105"/>
      <c r="K36" s="162"/>
      <c r="L36" s="162"/>
      <c r="M36" s="163"/>
      <c r="N36" s="83"/>
      <c r="O36" s="83"/>
    </row>
    <row r="37" spans="2:15" ht="21" customHeight="1" x14ac:dyDescent="0.3">
      <c r="B37" s="83"/>
      <c r="C37" s="83"/>
      <c r="D37" s="106"/>
      <c r="E37" s="83"/>
      <c r="F37" s="91"/>
      <c r="G37" s="91"/>
      <c r="H37" s="91"/>
      <c r="I37" s="91"/>
      <c r="J37" s="91"/>
      <c r="K37" s="109"/>
      <c r="L37" s="110"/>
      <c r="M37" s="110"/>
      <c r="N37" s="83"/>
      <c r="O37" s="83"/>
    </row>
    <row r="38" spans="2:15" ht="11.25" customHeight="1" x14ac:dyDescent="0.3">
      <c r="B38" s="397" t="s">
        <v>48</v>
      </c>
      <c r="C38" s="397"/>
      <c r="D38" s="397"/>
      <c r="E38" s="105"/>
      <c r="F38" s="398" t="s">
        <v>49</v>
      </c>
      <c r="G38" s="398"/>
      <c r="H38" s="398"/>
      <c r="I38" s="398"/>
      <c r="J38" s="90"/>
      <c r="K38" s="399" t="s">
        <v>27</v>
      </c>
      <c r="L38" s="399"/>
      <c r="M38" s="399"/>
      <c r="N38" s="83"/>
      <c r="O38" s="83"/>
    </row>
    <row r="39" spans="2:15" ht="12.75" customHeight="1" x14ac:dyDescent="0.3">
      <c r="B39" s="400"/>
      <c r="C39" s="400"/>
      <c r="D39" s="400"/>
      <c r="E39" s="105"/>
      <c r="F39" s="401" t="s">
        <v>28</v>
      </c>
      <c r="G39" s="401"/>
      <c r="H39" s="401"/>
      <c r="I39" s="401"/>
      <c r="J39" s="90"/>
      <c r="K39" s="402" t="s">
        <v>295</v>
      </c>
      <c r="L39" s="402"/>
      <c r="M39" s="402"/>
      <c r="N39" s="83"/>
      <c r="O39" s="83"/>
    </row>
    <row r="40" spans="2:15" ht="6.75" customHeight="1" x14ac:dyDescent="0.3">
      <c r="B40" s="111"/>
      <c r="C40" s="112"/>
      <c r="D40" s="113"/>
      <c r="E40" s="83"/>
      <c r="F40" s="405"/>
      <c r="G40" s="405"/>
      <c r="H40" s="405"/>
      <c r="I40" s="405"/>
      <c r="J40" s="90"/>
      <c r="K40" s="114"/>
      <c r="L40" s="105"/>
      <c r="M40" s="115"/>
      <c r="N40" s="83"/>
      <c r="O40" s="83"/>
    </row>
    <row r="41" spans="2:15" s="36" customFormat="1" ht="23.9" customHeight="1" x14ac:dyDescent="0.3">
      <c r="B41" s="116"/>
      <c r="C41" s="117"/>
      <c r="D41" s="118"/>
      <c r="E41" s="87"/>
      <c r="F41" s="405"/>
      <c r="G41" s="405"/>
      <c r="H41" s="405"/>
      <c r="I41" s="405"/>
      <c r="J41" s="105"/>
      <c r="K41" s="114"/>
      <c r="L41" s="105"/>
      <c r="M41" s="115"/>
      <c r="N41" s="83"/>
      <c r="O41" s="83"/>
    </row>
    <row r="42" spans="2:15" s="36" customFormat="1" ht="28.5" customHeight="1" x14ac:dyDescent="0.3">
      <c r="B42" s="443" t="s">
        <v>316</v>
      </c>
      <c r="C42" s="443"/>
      <c r="D42" s="443"/>
      <c r="E42" s="87"/>
      <c r="F42" s="444" t="s">
        <v>320</v>
      </c>
      <c r="G42" s="444"/>
      <c r="H42" s="444"/>
      <c r="I42" s="444"/>
      <c r="J42" s="105"/>
      <c r="K42" s="409" t="s">
        <v>319</v>
      </c>
      <c r="L42" s="409"/>
      <c r="M42" s="409"/>
      <c r="N42" s="83"/>
      <c r="O42" s="83"/>
    </row>
    <row r="43" spans="2:15" ht="23.25" customHeight="1" x14ac:dyDescent="0.3">
      <c r="B43" s="201" t="s">
        <v>30</v>
      </c>
      <c r="C43" s="202" t="s">
        <v>192</v>
      </c>
      <c r="D43" s="203" t="s">
        <v>32</v>
      </c>
      <c r="E43" s="119"/>
      <c r="F43" s="403" t="s">
        <v>80</v>
      </c>
      <c r="G43" s="403"/>
      <c r="H43" s="204"/>
      <c r="I43" s="205" t="s">
        <v>258</v>
      </c>
      <c r="J43" s="119"/>
      <c r="K43" s="208" t="s">
        <v>193</v>
      </c>
      <c r="L43" s="404" t="s">
        <v>257</v>
      </c>
      <c r="M43" s="404"/>
      <c r="N43" s="83"/>
      <c r="O43" s="83"/>
    </row>
    <row r="44" spans="2:15" x14ac:dyDescent="0.3"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</row>
    <row r="45" spans="2:15" x14ac:dyDescent="0.3">
      <c r="K45" s="120"/>
      <c r="L45" s="121"/>
      <c r="M45" s="121"/>
    </row>
  </sheetData>
  <mergeCells count="70">
    <mergeCell ref="K38:M38"/>
    <mergeCell ref="B39:D39"/>
    <mergeCell ref="F39:I39"/>
    <mergeCell ref="K39:M39"/>
    <mergeCell ref="F43:G43"/>
    <mergeCell ref="L43:M43"/>
    <mergeCell ref="F40:I40"/>
    <mergeCell ref="F41:I41"/>
    <mergeCell ref="B42:D42"/>
    <mergeCell ref="F42:I42"/>
    <mergeCell ref="K42:M42"/>
    <mergeCell ref="C35:F35"/>
    <mergeCell ref="H35:I35"/>
    <mergeCell ref="C36:F36"/>
    <mergeCell ref="H36:I36"/>
    <mergeCell ref="B38:D38"/>
    <mergeCell ref="F38:I38"/>
    <mergeCell ref="E27:G27"/>
    <mergeCell ref="H27:I27"/>
    <mergeCell ref="J27:K27"/>
    <mergeCell ref="C30:C34"/>
    <mergeCell ref="E30:G30"/>
    <mergeCell ref="H30:I30"/>
    <mergeCell ref="J30:K30"/>
    <mergeCell ref="E34:G34"/>
    <mergeCell ref="H34:I34"/>
    <mergeCell ref="J34:K34"/>
    <mergeCell ref="C27:C29"/>
    <mergeCell ref="E28:G28"/>
    <mergeCell ref="E29:G29"/>
    <mergeCell ref="H28:I28"/>
    <mergeCell ref="H29:I29"/>
    <mergeCell ref="J28:K28"/>
    <mergeCell ref="E25:G25"/>
    <mergeCell ref="H25:I25"/>
    <mergeCell ref="J25:K25"/>
    <mergeCell ref="D23:D24"/>
    <mergeCell ref="J26:K26"/>
    <mergeCell ref="E26:G26"/>
    <mergeCell ref="H26:I26"/>
    <mergeCell ref="E24:G24"/>
    <mergeCell ref="H24:I24"/>
    <mergeCell ref="J24:K24"/>
    <mergeCell ref="C8:L8"/>
    <mergeCell ref="C9:L9"/>
    <mergeCell ref="B12:O12"/>
    <mergeCell ref="L14:M14"/>
    <mergeCell ref="G16:I16"/>
    <mergeCell ref="K16:M16"/>
    <mergeCell ref="C17:D17"/>
    <mergeCell ref="G17:I17"/>
    <mergeCell ref="K17:M17"/>
    <mergeCell ref="G18:I18"/>
    <mergeCell ref="K18:M18"/>
    <mergeCell ref="L23:L24"/>
    <mergeCell ref="M23:M24"/>
    <mergeCell ref="K19:M19"/>
    <mergeCell ref="E23:K23"/>
    <mergeCell ref="E33:G33"/>
    <mergeCell ref="H32:I32"/>
    <mergeCell ref="H33:I33"/>
    <mergeCell ref="J32:K32"/>
    <mergeCell ref="J33:K33"/>
    <mergeCell ref="J29:K29"/>
    <mergeCell ref="E31:G31"/>
    <mergeCell ref="H31:I31"/>
    <mergeCell ref="J31:K31"/>
    <mergeCell ref="E32:G32"/>
    <mergeCell ref="G19:I19"/>
    <mergeCell ref="G20:I20"/>
  </mergeCells>
  <printOptions horizontalCentered="1" verticalCentered="1"/>
  <pageMargins left="0.23622047244094491" right="3.937007874015748E-2" top="0.74803149606299213" bottom="0.74803149606299213" header="0.51181102362204722" footer="0.51181102362204722"/>
  <pageSetup scale="47" firstPageNumber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J37"/>
  <sheetViews>
    <sheetView view="pageBreakPreview" topLeftCell="A27" zoomScale="108" zoomScaleNormal="100" zoomScaleSheetLayoutView="100" workbookViewId="0">
      <selection activeCell="C23" sqref="C23:F23"/>
    </sheetView>
  </sheetViews>
  <sheetFormatPr baseColWidth="10" defaultColWidth="10.81640625" defaultRowHeight="14.5" x14ac:dyDescent="0.35"/>
  <cols>
    <col min="1" max="1" width="3.26953125" style="164" customWidth="1"/>
    <col min="2" max="2" width="10.81640625" style="164"/>
    <col min="3" max="3" width="16.7265625" style="164" customWidth="1"/>
    <col min="4" max="4" width="8.1796875" style="164" customWidth="1"/>
    <col min="5" max="5" width="10.81640625" style="164"/>
    <col min="6" max="6" width="6.453125" style="164" customWidth="1"/>
    <col min="7" max="7" width="13.1796875" style="164" customWidth="1"/>
    <col min="8" max="8" width="15.7265625" style="164" customWidth="1"/>
    <col min="9" max="9" width="13.453125" style="164" customWidth="1"/>
    <col min="10" max="16" width="11.7265625" style="164" customWidth="1"/>
    <col min="17" max="17" width="10.81640625" style="164" customWidth="1"/>
    <col min="18" max="64" width="10.81640625" style="164"/>
    <col min="65" max="1024" width="10.81640625" style="142"/>
  </cols>
  <sheetData>
    <row r="1" spans="1:17" x14ac:dyDescent="0.35">
      <c r="A1" s="165"/>
      <c r="B1" s="166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7" x14ac:dyDescent="0.35">
      <c r="A2" s="165"/>
      <c r="B2" s="166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17" ht="15" customHeight="1" x14ac:dyDescent="0.35">
      <c r="A3" s="168"/>
      <c r="B3" s="166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</row>
    <row r="4" spans="1:17" ht="15" customHeight="1" x14ac:dyDescent="0.35">
      <c r="A4" s="168"/>
      <c r="B4" s="166"/>
      <c r="C4" s="167"/>
      <c r="N4" s="167"/>
      <c r="O4" s="167"/>
      <c r="P4" s="167"/>
    </row>
    <row r="5" spans="1:17" ht="15" customHeight="1" x14ac:dyDescent="0.35">
      <c r="A5" s="169"/>
      <c r="B5" s="166"/>
      <c r="C5" s="167"/>
      <c r="N5" s="167"/>
      <c r="O5" s="167"/>
      <c r="P5" s="167"/>
    </row>
    <row r="6" spans="1:17" ht="15.75" customHeight="1" x14ac:dyDescent="0.35">
      <c r="A6" s="165"/>
      <c r="B6" s="166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</row>
    <row r="7" spans="1:17" ht="15" customHeight="1" x14ac:dyDescent="0.35">
      <c r="A7" s="165"/>
      <c r="B7" s="166"/>
      <c r="C7" s="167"/>
      <c r="D7" s="451" t="s">
        <v>0</v>
      </c>
      <c r="E7" s="451"/>
      <c r="F7" s="451"/>
      <c r="G7" s="451"/>
      <c r="H7" s="451"/>
      <c r="I7" s="451"/>
      <c r="J7" s="451"/>
      <c r="K7" s="451"/>
      <c r="L7" s="451"/>
      <c r="M7" s="451"/>
      <c r="N7" s="167"/>
      <c r="O7" s="167"/>
      <c r="P7" s="167"/>
    </row>
    <row r="8" spans="1:17" ht="15" customHeight="1" x14ac:dyDescent="0.35">
      <c r="D8" s="451" t="s">
        <v>291</v>
      </c>
      <c r="E8" s="451"/>
      <c r="F8" s="451"/>
      <c r="G8" s="451"/>
      <c r="H8" s="451"/>
      <c r="I8" s="451"/>
      <c r="J8" s="451"/>
      <c r="K8" s="451"/>
      <c r="L8" s="451"/>
      <c r="M8" s="451"/>
      <c r="P8" s="170"/>
      <c r="Q8" s="165"/>
    </row>
    <row r="9" spans="1:17" x14ac:dyDescent="0.35">
      <c r="B9" s="452" t="s">
        <v>1</v>
      </c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166"/>
      <c r="Q9" s="165"/>
    </row>
    <row r="10" spans="1:17" x14ac:dyDescent="0.35">
      <c r="B10" s="171"/>
      <c r="C10" s="171"/>
      <c r="D10" s="171"/>
      <c r="E10" s="171"/>
      <c r="F10" s="171"/>
      <c r="G10" s="171"/>
      <c r="H10" s="171"/>
      <c r="I10" s="171"/>
      <c r="J10" s="170"/>
      <c r="K10" s="170"/>
      <c r="L10" s="170"/>
      <c r="M10" s="170"/>
      <c r="Q10" s="172"/>
    </row>
    <row r="11" spans="1:17" x14ac:dyDescent="0.35"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73" t="s">
        <v>194</v>
      </c>
      <c r="O11" s="174">
        <v>2025</v>
      </c>
      <c r="P11" s="175"/>
      <c r="Q11" s="165"/>
    </row>
    <row r="12" spans="1:17" x14ac:dyDescent="0.35">
      <c r="B12" s="166"/>
      <c r="C12" s="166"/>
      <c r="D12" s="166"/>
      <c r="E12" s="166"/>
      <c r="F12" s="166"/>
      <c r="G12" s="166"/>
      <c r="H12" s="166"/>
      <c r="I12" s="176"/>
      <c r="J12" s="453"/>
      <c r="K12" s="453"/>
      <c r="L12" s="453"/>
      <c r="M12" s="453"/>
      <c r="N12" s="453"/>
      <c r="O12" s="453"/>
      <c r="P12" s="453"/>
      <c r="Q12" s="165"/>
    </row>
    <row r="13" spans="1:17" x14ac:dyDescent="0.35">
      <c r="B13" s="454" t="s">
        <v>195</v>
      </c>
      <c r="C13" s="454"/>
      <c r="D13" s="174" t="s">
        <v>196</v>
      </c>
      <c r="E13" s="177">
        <v>124</v>
      </c>
      <c r="F13" s="166"/>
      <c r="G13" s="455" t="s">
        <v>10</v>
      </c>
      <c r="H13" s="455"/>
      <c r="I13" s="225" t="s">
        <v>11</v>
      </c>
      <c r="J13" s="456" t="s">
        <v>12</v>
      </c>
      <c r="K13" s="456"/>
      <c r="L13" s="456"/>
      <c r="M13" s="456"/>
      <c r="N13" s="456"/>
      <c r="O13" s="456"/>
      <c r="P13" s="456"/>
      <c r="Q13" s="165"/>
    </row>
    <row r="14" spans="1:17" ht="23.25" customHeight="1" x14ac:dyDescent="0.35">
      <c r="B14" s="457" t="s">
        <v>197</v>
      </c>
      <c r="C14" s="458" t="s">
        <v>270</v>
      </c>
      <c r="D14" s="459"/>
      <c r="E14" s="458"/>
      <c r="F14" s="178"/>
      <c r="G14" s="455" t="s">
        <v>54</v>
      </c>
      <c r="H14" s="455"/>
      <c r="I14" s="225" t="s">
        <v>55</v>
      </c>
      <c r="J14" s="460" t="s">
        <v>56</v>
      </c>
      <c r="K14" s="460"/>
      <c r="L14" s="460"/>
      <c r="M14" s="460"/>
      <c r="N14" s="460"/>
      <c r="O14" s="460"/>
      <c r="P14" s="460"/>
      <c r="Q14" s="165"/>
    </row>
    <row r="15" spans="1:17" x14ac:dyDescent="0.35">
      <c r="B15" s="457"/>
      <c r="C15" s="458"/>
      <c r="D15" s="458"/>
      <c r="E15" s="458"/>
      <c r="F15" s="178"/>
      <c r="G15" s="455" t="s">
        <v>198</v>
      </c>
      <c r="H15" s="455"/>
      <c r="I15" s="225" t="s">
        <v>22</v>
      </c>
      <c r="J15" s="461" t="s">
        <v>297</v>
      </c>
      <c r="K15" s="461"/>
      <c r="L15" s="461"/>
      <c r="M15" s="461"/>
      <c r="N15" s="461"/>
      <c r="O15" s="461"/>
      <c r="P15" s="461"/>
      <c r="Q15" s="165"/>
    </row>
    <row r="16" spans="1:17" x14ac:dyDescent="0.35">
      <c r="B16" s="457"/>
      <c r="C16" s="458"/>
      <c r="D16" s="458"/>
      <c r="E16" s="458"/>
      <c r="F16" s="178"/>
      <c r="G16" s="455" t="s">
        <v>199</v>
      </c>
      <c r="H16" s="455"/>
      <c r="I16" s="226" t="s">
        <v>304</v>
      </c>
      <c r="J16" s="462" t="s">
        <v>324</v>
      </c>
      <c r="K16" s="462"/>
      <c r="L16" s="462"/>
      <c r="M16" s="462"/>
      <c r="N16" s="462"/>
      <c r="O16" s="462"/>
      <c r="P16" s="462"/>
      <c r="Q16" s="165"/>
    </row>
    <row r="17" spans="2:16" ht="20.9" customHeight="1" x14ac:dyDescent="0.35">
      <c r="B17" s="166"/>
      <c r="C17" s="166"/>
      <c r="D17" s="166"/>
      <c r="E17" s="166"/>
      <c r="F17" s="166"/>
      <c r="G17" s="166"/>
      <c r="H17" s="170"/>
      <c r="I17" s="179"/>
      <c r="J17" s="166"/>
      <c r="K17" s="166"/>
      <c r="L17" s="166"/>
      <c r="M17" s="166"/>
      <c r="N17" s="166"/>
      <c r="O17" s="166"/>
      <c r="P17" s="166"/>
    </row>
    <row r="18" spans="2:16" ht="15" customHeight="1" x14ac:dyDescent="0.35">
      <c r="B18" s="267"/>
      <c r="C18" s="267"/>
      <c r="D18" s="268"/>
      <c r="E18" s="268"/>
      <c r="F18" s="268"/>
      <c r="G18" s="269"/>
      <c r="H18" s="465" t="s">
        <v>200</v>
      </c>
      <c r="I18" s="466" t="s">
        <v>201</v>
      </c>
      <c r="J18" s="466"/>
      <c r="K18" s="466"/>
      <c r="L18" s="466"/>
      <c r="M18" s="466"/>
      <c r="N18" s="466"/>
      <c r="O18" s="268"/>
      <c r="P18" s="270"/>
    </row>
    <row r="19" spans="2:16" x14ac:dyDescent="0.35">
      <c r="B19" s="271" t="s">
        <v>202</v>
      </c>
      <c r="C19" s="467" t="s">
        <v>271</v>
      </c>
      <c r="D19" s="467"/>
      <c r="E19" s="467"/>
      <c r="F19" s="467"/>
      <c r="G19" s="272" t="s">
        <v>203</v>
      </c>
      <c r="H19" s="465"/>
      <c r="I19" s="468" t="s">
        <v>204</v>
      </c>
      <c r="J19" s="468"/>
      <c r="K19" s="468" t="s">
        <v>205</v>
      </c>
      <c r="L19" s="468"/>
      <c r="M19" s="468" t="s">
        <v>206</v>
      </c>
      <c r="N19" s="468"/>
      <c r="O19" s="463" t="s">
        <v>207</v>
      </c>
      <c r="P19" s="463"/>
    </row>
    <row r="20" spans="2:16" x14ac:dyDescent="0.35">
      <c r="B20" s="273"/>
      <c r="C20" s="274"/>
      <c r="D20" s="275"/>
      <c r="E20" s="275"/>
      <c r="F20" s="275"/>
      <c r="G20" s="276" t="s">
        <v>208</v>
      </c>
      <c r="H20" s="273" t="s">
        <v>101</v>
      </c>
      <c r="I20" s="277" t="s">
        <v>209</v>
      </c>
      <c r="J20" s="277" t="s">
        <v>69</v>
      </c>
      <c r="K20" s="277" t="s">
        <v>209</v>
      </c>
      <c r="L20" s="277" t="s">
        <v>69</v>
      </c>
      <c r="M20" s="277" t="s">
        <v>209</v>
      </c>
      <c r="N20" s="277" t="s">
        <v>69</v>
      </c>
      <c r="O20" s="277" t="s">
        <v>209</v>
      </c>
      <c r="P20" s="277" t="s">
        <v>69</v>
      </c>
    </row>
    <row r="21" spans="2:16" x14ac:dyDescent="0.35"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</row>
    <row r="22" spans="2:16" ht="41.25" customHeight="1" x14ac:dyDescent="0.35">
      <c r="B22" s="220">
        <v>1</v>
      </c>
      <c r="C22" s="464" t="s">
        <v>70</v>
      </c>
      <c r="D22" s="464"/>
      <c r="E22" s="464"/>
      <c r="F22" s="464"/>
      <c r="G22" s="221" t="s">
        <v>71</v>
      </c>
      <c r="H22" s="222">
        <v>1600</v>
      </c>
      <c r="I22" s="223">
        <v>0</v>
      </c>
      <c r="J22" s="224">
        <f>I22/H22*1</f>
        <v>0</v>
      </c>
      <c r="K22" s="223">
        <v>0</v>
      </c>
      <c r="L22" s="224">
        <f>K22/H22*1</f>
        <v>0</v>
      </c>
      <c r="M22" s="223">
        <v>0</v>
      </c>
      <c r="N22" s="224">
        <f>M22/H22*1</f>
        <v>0</v>
      </c>
      <c r="O22" s="223">
        <v>1600</v>
      </c>
      <c r="P22" s="224">
        <f>O22/H22*1</f>
        <v>1</v>
      </c>
    </row>
    <row r="23" spans="2:16" ht="41.9" customHeight="1" x14ac:dyDescent="0.35">
      <c r="B23" s="220">
        <v>2</v>
      </c>
      <c r="C23" s="448" t="s">
        <v>217</v>
      </c>
      <c r="D23" s="449"/>
      <c r="E23" s="449"/>
      <c r="F23" s="450"/>
      <c r="G23" s="221" t="s">
        <v>218</v>
      </c>
      <c r="H23" s="222">
        <v>1600</v>
      </c>
      <c r="I23" s="223">
        <v>0</v>
      </c>
      <c r="J23" s="224">
        <f>I23/H23*1</f>
        <v>0</v>
      </c>
      <c r="K23" s="223">
        <v>0</v>
      </c>
      <c r="L23" s="224">
        <f>K23/H23*1</f>
        <v>0</v>
      </c>
      <c r="M23" s="223">
        <v>0</v>
      </c>
      <c r="N23" s="224">
        <f>M23/H23*1</f>
        <v>0</v>
      </c>
      <c r="O23" s="223">
        <v>1600</v>
      </c>
      <c r="P23" s="224">
        <f>O23/H23*1</f>
        <v>1</v>
      </c>
    </row>
    <row r="24" spans="2:16" ht="41.9" customHeight="1" x14ac:dyDescent="0.35">
      <c r="B24" s="220">
        <v>3</v>
      </c>
      <c r="C24" s="445" t="s">
        <v>75</v>
      </c>
      <c r="D24" s="446"/>
      <c r="E24" s="446"/>
      <c r="F24" s="447"/>
      <c r="G24" s="221" t="s">
        <v>76</v>
      </c>
      <c r="H24" s="222">
        <v>20</v>
      </c>
      <c r="I24" s="223">
        <v>10</v>
      </c>
      <c r="J24" s="224">
        <f t="shared" ref="J24:J28" si="0">I24/H24*1</f>
        <v>0.5</v>
      </c>
      <c r="K24" s="253">
        <v>0</v>
      </c>
      <c r="L24" s="224">
        <f t="shared" ref="L24:L28" si="1">K24/H24*1</f>
        <v>0</v>
      </c>
      <c r="M24" s="223">
        <v>10</v>
      </c>
      <c r="N24" s="224">
        <f t="shared" ref="N24:N28" si="2">M24/H24*1</f>
        <v>0.5</v>
      </c>
      <c r="O24" s="223">
        <v>0</v>
      </c>
      <c r="P24" s="224">
        <f t="shared" ref="P24:P28" si="3">O24/H24*1</f>
        <v>0</v>
      </c>
    </row>
    <row r="25" spans="2:16" ht="41.9" customHeight="1" x14ac:dyDescent="0.35">
      <c r="B25" s="220">
        <v>4</v>
      </c>
      <c r="C25" s="485" t="s">
        <v>77</v>
      </c>
      <c r="D25" s="485"/>
      <c r="E25" s="485"/>
      <c r="F25" s="485"/>
      <c r="G25" s="221" t="s">
        <v>72</v>
      </c>
      <c r="H25" s="222">
        <v>4</v>
      </c>
      <c r="I25" s="223">
        <v>2</v>
      </c>
      <c r="J25" s="224">
        <f t="shared" ref="J25" si="4">I25/H25*1</f>
        <v>0.5</v>
      </c>
      <c r="K25" s="223">
        <v>0</v>
      </c>
      <c r="L25" s="224">
        <f t="shared" ref="L25" si="5">K25/H25*1</f>
        <v>0</v>
      </c>
      <c r="M25" s="223">
        <v>2</v>
      </c>
      <c r="N25" s="224">
        <f t="shared" ref="N25" si="6">M25/H25*1</f>
        <v>0.5</v>
      </c>
      <c r="O25" s="223">
        <v>0</v>
      </c>
      <c r="P25" s="224">
        <f t="shared" ref="P25" si="7">O25/H25*1</f>
        <v>0</v>
      </c>
    </row>
    <row r="26" spans="2:16" ht="41.9" customHeight="1" x14ac:dyDescent="0.35">
      <c r="B26" s="220">
        <v>5</v>
      </c>
      <c r="C26" s="485"/>
      <c r="D26" s="485"/>
      <c r="E26" s="485"/>
      <c r="F26" s="485"/>
      <c r="G26" s="221"/>
      <c r="H26" s="222">
        <v>4</v>
      </c>
      <c r="I26" s="223">
        <v>2</v>
      </c>
      <c r="J26" s="224">
        <f t="shared" ref="J26:J27" si="8">I26/H26*1</f>
        <v>0.5</v>
      </c>
      <c r="K26" s="223">
        <v>1</v>
      </c>
      <c r="L26" s="224">
        <f t="shared" ref="L26:L27" si="9">K26/H26*1</f>
        <v>0.25</v>
      </c>
      <c r="M26" s="223">
        <v>3</v>
      </c>
      <c r="N26" s="224">
        <f t="shared" ref="N26:N27" si="10">M26/H26*1</f>
        <v>0.75</v>
      </c>
      <c r="O26" s="223">
        <v>1</v>
      </c>
      <c r="P26" s="224">
        <f t="shared" ref="P26:P27" si="11">O26/H26*1</f>
        <v>0.25</v>
      </c>
    </row>
    <row r="27" spans="2:16" ht="41.9" customHeight="1" x14ac:dyDescent="0.35">
      <c r="B27" s="220">
        <v>6</v>
      </c>
      <c r="C27" s="485"/>
      <c r="D27" s="485"/>
      <c r="E27" s="485"/>
      <c r="F27" s="485"/>
      <c r="G27" s="221"/>
      <c r="H27" s="222">
        <v>4</v>
      </c>
      <c r="I27" s="223">
        <v>2</v>
      </c>
      <c r="J27" s="224">
        <f t="shared" si="8"/>
        <v>0.5</v>
      </c>
      <c r="K27" s="223">
        <v>2</v>
      </c>
      <c r="L27" s="224">
        <f t="shared" si="9"/>
        <v>0.5</v>
      </c>
      <c r="M27" s="223">
        <v>4</v>
      </c>
      <c r="N27" s="224">
        <f t="shared" si="10"/>
        <v>1</v>
      </c>
      <c r="O27" s="223">
        <v>2</v>
      </c>
      <c r="P27" s="224">
        <f t="shared" si="11"/>
        <v>0.5</v>
      </c>
    </row>
    <row r="28" spans="2:16" ht="41.9" customHeight="1" x14ac:dyDescent="0.35">
      <c r="B28" s="220">
        <v>7</v>
      </c>
      <c r="C28" s="485"/>
      <c r="D28" s="485"/>
      <c r="E28" s="485"/>
      <c r="F28" s="485"/>
      <c r="G28" s="221"/>
      <c r="H28" s="222">
        <v>4</v>
      </c>
      <c r="I28" s="223">
        <v>2</v>
      </c>
      <c r="J28" s="224">
        <f t="shared" si="0"/>
        <v>0.5</v>
      </c>
      <c r="K28" s="223">
        <v>0</v>
      </c>
      <c r="L28" s="224">
        <f t="shared" si="1"/>
        <v>0</v>
      </c>
      <c r="M28" s="223">
        <v>2</v>
      </c>
      <c r="N28" s="224">
        <f t="shared" si="2"/>
        <v>0.5</v>
      </c>
      <c r="O28" s="223">
        <v>0</v>
      </c>
      <c r="P28" s="224">
        <f t="shared" si="3"/>
        <v>0</v>
      </c>
    </row>
    <row r="31" spans="2:16" s="180" customFormat="1" ht="11.25" customHeight="1" x14ac:dyDescent="0.3">
      <c r="F31" s="181"/>
      <c r="G31" s="181"/>
      <c r="H31" s="181"/>
      <c r="I31" s="181"/>
      <c r="J31" s="181"/>
      <c r="K31" s="182"/>
      <c r="L31" s="183"/>
      <c r="M31" s="183"/>
    </row>
    <row r="32" spans="2:16" s="180" customFormat="1" ht="12.75" customHeight="1" x14ac:dyDescent="0.3">
      <c r="B32" s="486" t="s">
        <v>48</v>
      </c>
      <c r="C32" s="486"/>
      <c r="D32" s="486"/>
      <c r="E32" s="184"/>
      <c r="F32" s="487" t="s">
        <v>26</v>
      </c>
      <c r="G32" s="487"/>
      <c r="H32" s="487"/>
      <c r="I32" s="487"/>
      <c r="J32" s="469"/>
      <c r="K32" s="470" t="s">
        <v>27</v>
      </c>
      <c r="L32" s="470"/>
      <c r="M32" s="470"/>
      <c r="N32" s="470"/>
      <c r="O32" s="470"/>
    </row>
    <row r="33" spans="2:15" s="180" customFormat="1" ht="12.75" customHeight="1" x14ac:dyDescent="0.3">
      <c r="B33" s="471"/>
      <c r="C33" s="471"/>
      <c r="D33" s="471"/>
      <c r="E33" s="184"/>
      <c r="F33" s="472" t="s">
        <v>28</v>
      </c>
      <c r="G33" s="472"/>
      <c r="H33" s="472"/>
      <c r="I33" s="472"/>
      <c r="J33" s="469"/>
      <c r="K33" s="473" t="s">
        <v>295</v>
      </c>
      <c r="L33" s="473"/>
      <c r="M33" s="473"/>
      <c r="N33" s="473"/>
      <c r="O33" s="473"/>
    </row>
    <row r="34" spans="2:15" s="180" customFormat="1" ht="54.75" customHeight="1" x14ac:dyDescent="0.3">
      <c r="B34" s="185"/>
      <c r="D34" s="186"/>
      <c r="F34" s="474"/>
      <c r="G34" s="474"/>
      <c r="H34" s="474"/>
      <c r="I34" s="474"/>
      <c r="J34" s="469"/>
      <c r="K34" s="187"/>
      <c r="L34" s="188"/>
      <c r="M34" s="188"/>
      <c r="N34" s="188"/>
      <c r="O34" s="189"/>
    </row>
    <row r="35" spans="2:15" s="180" customFormat="1" ht="11.25" customHeight="1" x14ac:dyDescent="0.3">
      <c r="B35" s="475" t="s">
        <v>317</v>
      </c>
      <c r="C35" s="476"/>
      <c r="D35" s="477"/>
      <c r="E35" s="190"/>
      <c r="F35" s="478" t="s">
        <v>321</v>
      </c>
      <c r="G35" s="479"/>
      <c r="H35" s="479"/>
      <c r="I35" s="480"/>
      <c r="J35" s="469"/>
      <c r="K35" s="481" t="s">
        <v>318</v>
      </c>
      <c r="L35" s="481"/>
      <c r="M35" s="481"/>
      <c r="N35" s="481"/>
      <c r="O35" s="482"/>
    </row>
    <row r="36" spans="2:15" s="180" customFormat="1" ht="12" customHeight="1" x14ac:dyDescent="0.3">
      <c r="B36" s="195" t="s">
        <v>30</v>
      </c>
      <c r="C36" s="196" t="s">
        <v>31</v>
      </c>
      <c r="D36" s="197" t="s">
        <v>32</v>
      </c>
      <c r="E36" s="191"/>
      <c r="F36" s="483" t="s">
        <v>80</v>
      </c>
      <c r="G36" s="483"/>
      <c r="H36" s="192" t="s">
        <v>31</v>
      </c>
      <c r="I36" s="193" t="s">
        <v>81</v>
      </c>
      <c r="J36" s="469"/>
      <c r="K36" s="194" t="s">
        <v>30</v>
      </c>
      <c r="L36" s="484" t="s">
        <v>82</v>
      </c>
      <c r="M36" s="484"/>
      <c r="N36" s="484"/>
      <c r="O36" s="484"/>
    </row>
    <row r="37" spans="2:15" s="180" customFormat="1" ht="13" x14ac:dyDescent="0.3"/>
  </sheetData>
  <mergeCells count="42">
    <mergeCell ref="C25:F25"/>
    <mergeCell ref="C26:F26"/>
    <mergeCell ref="C27:F27"/>
    <mergeCell ref="C28:F28"/>
    <mergeCell ref="B32:D32"/>
    <mergeCell ref="F32:I32"/>
    <mergeCell ref="J32:J36"/>
    <mergeCell ref="K32:O32"/>
    <mergeCell ref="B33:D33"/>
    <mergeCell ref="F33:I33"/>
    <mergeCell ref="K33:O33"/>
    <mergeCell ref="F34:I34"/>
    <mergeCell ref="B35:D35"/>
    <mergeCell ref="F35:I35"/>
    <mergeCell ref="K35:O35"/>
    <mergeCell ref="F36:G36"/>
    <mergeCell ref="L36:O36"/>
    <mergeCell ref="J16:P16"/>
    <mergeCell ref="O19:P19"/>
    <mergeCell ref="C22:F22"/>
    <mergeCell ref="H18:H19"/>
    <mergeCell ref="I18:N18"/>
    <mergeCell ref="C19:F19"/>
    <mergeCell ref="I19:J19"/>
    <mergeCell ref="K19:L19"/>
    <mergeCell ref="M19:N19"/>
    <mergeCell ref="C24:F24"/>
    <mergeCell ref="C23:F23"/>
    <mergeCell ref="D7:M7"/>
    <mergeCell ref="D8:M8"/>
    <mergeCell ref="B9:O9"/>
    <mergeCell ref="J12:P12"/>
    <mergeCell ref="B13:C13"/>
    <mergeCell ref="G13:H13"/>
    <mergeCell ref="J13:P13"/>
    <mergeCell ref="B14:B16"/>
    <mergeCell ref="C14:E16"/>
    <mergeCell ref="G14:H14"/>
    <mergeCell ref="J14:P14"/>
    <mergeCell ref="G15:H15"/>
    <mergeCell ref="J15:P15"/>
    <mergeCell ref="G16:H16"/>
  </mergeCells>
  <pageMargins left="0.70866141732283472" right="0.51181102362204722" top="0.74803149606299213" bottom="0.74803149606299213" header="0.51181102362204722" footer="0.51181102362204722"/>
  <pageSetup scale="63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68"/>
  <sheetViews>
    <sheetView showGridLines="0" view="pageBreakPreview" topLeftCell="A49" zoomScale="80" zoomScaleNormal="100" zoomScaleSheetLayoutView="100" workbookViewId="0">
      <selection activeCell="B26" sqref="B26:N26"/>
    </sheetView>
  </sheetViews>
  <sheetFormatPr baseColWidth="10" defaultColWidth="11.453125" defaultRowHeight="13" x14ac:dyDescent="0.3"/>
  <cols>
    <col min="1" max="1" width="4.453125" style="41" customWidth="1"/>
    <col min="2" max="2" width="12.453125" style="41" customWidth="1"/>
    <col min="3" max="3" width="8.81640625" style="41" customWidth="1"/>
    <col min="4" max="4" width="20.54296875" style="41" customWidth="1"/>
    <col min="5" max="5" width="19.81640625" style="41" customWidth="1"/>
    <col min="6" max="6" width="1" style="41" customWidth="1"/>
    <col min="7" max="7" width="28.7265625" style="41" customWidth="1"/>
    <col min="8" max="8" width="14.453125" style="41" customWidth="1"/>
    <col min="9" max="9" width="12.26953125" style="41" customWidth="1"/>
    <col min="10" max="10" width="11.453125" style="41"/>
    <col min="11" max="11" width="0.81640625" style="41" customWidth="1"/>
    <col min="12" max="12" width="19.26953125" style="41" customWidth="1"/>
    <col min="13" max="13" width="17.54296875" style="41" customWidth="1"/>
    <col min="14" max="14" width="17.81640625" style="41" customWidth="1"/>
    <col min="15" max="15" width="1.26953125" style="41" customWidth="1"/>
    <col min="16" max="1024" width="11.453125" style="41"/>
  </cols>
  <sheetData>
    <row r="1" spans="1:15" ht="48.75" customHeight="1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14.25" customHeight="1" x14ac:dyDescent="0.3">
      <c r="A2" s="42"/>
      <c r="B2" s="42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42"/>
    </row>
    <row r="3" spans="1:15" ht="29.25" customHeight="1" x14ac:dyDescent="0.3">
      <c r="A3" s="42"/>
      <c r="B3" s="43"/>
      <c r="C3" s="4"/>
      <c r="D3" s="285" t="s">
        <v>0</v>
      </c>
      <c r="E3" s="285"/>
      <c r="F3" s="285"/>
      <c r="G3" s="285"/>
      <c r="H3" s="285"/>
      <c r="I3" s="285"/>
      <c r="J3" s="285"/>
      <c r="K3" s="285"/>
      <c r="L3" s="285"/>
      <c r="M3" s="285"/>
      <c r="N3" s="42"/>
      <c r="O3" s="42"/>
    </row>
    <row r="4" spans="1:15" ht="14.25" customHeight="1" x14ac:dyDescent="0.3">
      <c r="A4" s="42"/>
      <c r="B4" s="44"/>
      <c r="C4" s="4"/>
      <c r="D4" s="285" t="s">
        <v>291</v>
      </c>
      <c r="E4" s="285"/>
      <c r="F4" s="285"/>
      <c r="G4" s="285"/>
      <c r="H4" s="285"/>
      <c r="I4" s="285"/>
      <c r="J4" s="285"/>
      <c r="K4" s="285"/>
      <c r="L4" s="285"/>
      <c r="M4" s="285"/>
      <c r="N4" s="42"/>
      <c r="O4" s="42"/>
    </row>
    <row r="5" spans="1:15" ht="16.5" customHeight="1" x14ac:dyDescent="0.3">
      <c r="A5" s="42"/>
      <c r="B5" s="287" t="s">
        <v>1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</row>
    <row r="6" spans="1:15" ht="10.5" customHeight="1" x14ac:dyDescent="0.3">
      <c r="A6" s="42"/>
      <c r="B6" s="45"/>
      <c r="C6" s="45"/>
      <c r="D6" s="45"/>
      <c r="E6" s="45"/>
      <c r="F6" s="45"/>
      <c r="G6" s="45"/>
      <c r="H6" s="45" t="s">
        <v>34</v>
      </c>
      <c r="I6" s="45"/>
      <c r="J6" s="45"/>
      <c r="K6" s="45"/>
      <c r="L6" s="45"/>
      <c r="M6" s="45"/>
      <c r="N6" s="45"/>
      <c r="O6" s="42"/>
    </row>
    <row r="7" spans="1:15" ht="18" customHeight="1" x14ac:dyDescent="0.3">
      <c r="A7" s="42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6" t="s">
        <v>2</v>
      </c>
      <c r="N7" s="46">
        <v>2025</v>
      </c>
      <c r="O7" s="42"/>
    </row>
    <row r="8" spans="1:15" ht="11.25" customHeight="1" x14ac:dyDescent="0.3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ht="16.5" customHeight="1" x14ac:dyDescent="0.3">
      <c r="A9" s="42"/>
      <c r="B9" s="8" t="s">
        <v>35</v>
      </c>
      <c r="C9" s="9" t="s">
        <v>4</v>
      </c>
      <c r="D9" s="47"/>
      <c r="E9" s="10" t="s">
        <v>36</v>
      </c>
      <c r="F9" s="42"/>
      <c r="G9" s="48"/>
      <c r="H9" s="49" t="s">
        <v>6</v>
      </c>
      <c r="I9" s="331" t="s">
        <v>7</v>
      </c>
      <c r="J9" s="331"/>
      <c r="K9" s="331"/>
      <c r="L9" s="331"/>
      <c r="M9" s="331"/>
      <c r="N9" s="331"/>
      <c r="O9" s="42"/>
    </row>
    <row r="10" spans="1:15" x14ac:dyDescent="0.3">
      <c r="A10" s="42"/>
      <c r="B10" s="50" t="s">
        <v>37</v>
      </c>
      <c r="C10" s="332" t="s">
        <v>9</v>
      </c>
      <c r="D10" s="332"/>
      <c r="E10" s="332"/>
      <c r="F10" s="42"/>
      <c r="G10" s="51" t="s">
        <v>38</v>
      </c>
      <c r="H10" s="214" t="s">
        <v>11</v>
      </c>
      <c r="I10" s="292" t="s">
        <v>12</v>
      </c>
      <c r="J10" s="292"/>
      <c r="K10" s="292"/>
      <c r="L10" s="292"/>
      <c r="M10" s="292"/>
      <c r="N10" s="292"/>
      <c r="O10" s="42"/>
    </row>
    <row r="11" spans="1:15" x14ac:dyDescent="0.3">
      <c r="A11" s="42"/>
      <c r="B11" s="52"/>
      <c r="C11" s="333" t="s">
        <v>269</v>
      </c>
      <c r="D11" s="333"/>
      <c r="E11" s="333"/>
      <c r="F11" s="42"/>
      <c r="G11" s="53" t="s">
        <v>14</v>
      </c>
      <c r="H11" s="215" t="s">
        <v>22</v>
      </c>
      <c r="I11" s="15" t="s">
        <v>297</v>
      </c>
      <c r="J11" s="16"/>
      <c r="K11" s="16"/>
      <c r="L11" s="16"/>
      <c r="M11" s="16"/>
      <c r="N11" s="17"/>
      <c r="O11" s="42"/>
    </row>
    <row r="12" spans="1:15" ht="27.75" customHeight="1" x14ac:dyDescent="0.3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15" ht="35.25" customHeight="1" x14ac:dyDescent="0.3">
      <c r="A13" s="42"/>
      <c r="B13" s="334" t="s">
        <v>39</v>
      </c>
      <c r="C13" s="334"/>
      <c r="D13" s="334"/>
      <c r="E13" s="334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15" ht="8.25" customHeight="1" x14ac:dyDescent="0.3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</row>
    <row r="15" spans="1:15" ht="25.4" customHeight="1" x14ac:dyDescent="0.3">
      <c r="A15" s="42"/>
      <c r="B15" s="335" t="s">
        <v>282</v>
      </c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35"/>
      <c r="N15" s="54"/>
      <c r="O15" s="42"/>
    </row>
    <row r="16" spans="1:15" ht="22.5" customHeight="1" x14ac:dyDescent="0.3">
      <c r="A16" s="42"/>
      <c r="B16" s="336" t="s">
        <v>283</v>
      </c>
      <c r="C16" s="336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55"/>
      <c r="O16" s="42"/>
    </row>
    <row r="17" spans="1:15" ht="15.75" customHeight="1" x14ac:dyDescent="0.3">
      <c r="A17" s="42"/>
      <c r="B17" s="237" t="s">
        <v>259</v>
      </c>
      <c r="C17" s="341" t="s">
        <v>284</v>
      </c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2"/>
      <c r="O17" s="42"/>
    </row>
    <row r="18" spans="1:15" ht="11.25" customHeight="1" x14ac:dyDescent="0.3">
      <c r="A18" s="42"/>
      <c r="B18" s="237"/>
      <c r="C18" s="238"/>
      <c r="D18" s="238"/>
      <c r="E18" s="238"/>
      <c r="F18" s="238"/>
      <c r="G18" s="238"/>
      <c r="H18" s="56"/>
      <c r="I18" s="56"/>
      <c r="J18" s="56"/>
      <c r="K18" s="56"/>
      <c r="L18" s="56"/>
      <c r="M18" s="56"/>
      <c r="N18" s="55"/>
      <c r="O18" s="42"/>
    </row>
    <row r="19" spans="1:15" ht="11.25" customHeight="1" x14ac:dyDescent="0.3">
      <c r="A19" s="42"/>
      <c r="B19" s="343" t="s">
        <v>285</v>
      </c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5"/>
      <c r="O19" s="42"/>
    </row>
    <row r="20" spans="1:15" ht="11.25" customHeight="1" x14ac:dyDescent="0.3">
      <c r="A20" s="42"/>
      <c r="B20" s="343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5"/>
      <c r="O20" s="42"/>
    </row>
    <row r="21" spans="1:15" ht="11.25" customHeight="1" x14ac:dyDescent="0.3">
      <c r="A21" s="42"/>
      <c r="B21" s="57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9"/>
      <c r="O21" s="42"/>
    </row>
    <row r="22" spans="1:15" ht="9.75" customHeight="1" x14ac:dyDescent="0.3">
      <c r="A22" s="42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42"/>
    </row>
    <row r="23" spans="1:15" ht="9.75" customHeight="1" x14ac:dyDescent="0.3">
      <c r="A23" s="42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42"/>
    </row>
    <row r="24" spans="1:15" ht="32.25" customHeight="1" x14ac:dyDescent="0.3">
      <c r="A24" s="42"/>
      <c r="B24" s="334" t="s">
        <v>247</v>
      </c>
      <c r="C24" s="334"/>
      <c r="D24" s="334"/>
      <c r="E24" s="334"/>
      <c r="F24" s="60"/>
      <c r="G24" s="60"/>
      <c r="H24" s="60"/>
      <c r="I24" s="60"/>
      <c r="J24" s="60"/>
      <c r="K24" s="60"/>
      <c r="L24" s="60"/>
      <c r="M24" s="60"/>
      <c r="N24" s="60"/>
      <c r="O24" s="42"/>
    </row>
    <row r="25" spans="1:15" ht="9" customHeight="1" x14ac:dyDescent="0.3">
      <c r="A25" s="42"/>
      <c r="B25" s="228"/>
      <c r="C25" s="228"/>
      <c r="D25" s="228"/>
      <c r="E25" s="228"/>
      <c r="F25" s="228"/>
      <c r="G25" s="229"/>
      <c r="H25" s="229"/>
      <c r="I25" s="229"/>
      <c r="J25" s="229"/>
      <c r="K25" s="229"/>
      <c r="L25" s="229"/>
      <c r="M25" s="229"/>
      <c r="N25" s="229"/>
      <c r="O25" s="42"/>
    </row>
    <row r="26" spans="1:15" ht="27.75" customHeight="1" x14ac:dyDescent="0.3">
      <c r="A26" s="42"/>
      <c r="B26" s="339" t="s">
        <v>260</v>
      </c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42"/>
    </row>
    <row r="27" spans="1:15" ht="11.25" customHeight="1" x14ac:dyDescent="0.3">
      <c r="A27" s="42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42"/>
    </row>
    <row r="28" spans="1:15" ht="32.25" customHeight="1" x14ac:dyDescent="0.3">
      <c r="A28" s="42"/>
      <c r="B28" s="337" t="s">
        <v>248</v>
      </c>
      <c r="C28" s="337"/>
      <c r="D28" s="337"/>
      <c r="E28" s="337"/>
      <c r="F28" s="60"/>
      <c r="G28" s="60"/>
      <c r="H28" s="60"/>
      <c r="I28" s="60"/>
      <c r="J28" s="60"/>
      <c r="K28" s="60"/>
      <c r="L28" s="60"/>
      <c r="M28" s="60"/>
      <c r="N28" s="60"/>
      <c r="O28" s="42"/>
    </row>
    <row r="29" spans="1:15" ht="16.399999999999999" customHeight="1" x14ac:dyDescent="0.3">
      <c r="A29" s="42"/>
      <c r="B29" s="338"/>
      <c r="C29" s="338" t="s">
        <v>41</v>
      </c>
      <c r="D29" s="338"/>
      <c r="E29" s="338"/>
      <c r="F29" s="338"/>
      <c r="G29" s="338"/>
      <c r="H29" s="338"/>
      <c r="I29" s="338"/>
      <c r="J29" s="61"/>
      <c r="K29" s="61"/>
      <c r="L29" s="61"/>
      <c r="M29" s="61"/>
      <c r="N29" s="62"/>
      <c r="O29" s="42"/>
    </row>
    <row r="30" spans="1:15" ht="31.5" customHeight="1" x14ac:dyDescent="0.3">
      <c r="A30" s="42"/>
      <c r="B30" s="340" t="s">
        <v>249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42"/>
    </row>
    <row r="31" spans="1:15" ht="16.399999999999999" customHeight="1" x14ac:dyDescent="0.3">
      <c r="A31" s="42"/>
      <c r="B31" s="230"/>
      <c r="C31" s="231"/>
      <c r="D31" s="231"/>
      <c r="E31" s="231"/>
      <c r="F31" s="231"/>
      <c r="G31" s="231"/>
      <c r="H31" s="231"/>
      <c r="I31" s="231"/>
      <c r="J31" s="68"/>
      <c r="K31" s="68"/>
      <c r="L31" s="68"/>
      <c r="M31" s="68"/>
      <c r="N31" s="68"/>
      <c r="O31" s="42"/>
    </row>
    <row r="32" spans="1:15" ht="32.25" customHeight="1" x14ac:dyDescent="0.3">
      <c r="A32" s="42"/>
      <c r="B32" s="334" t="s">
        <v>40</v>
      </c>
      <c r="C32" s="334"/>
      <c r="D32" s="334"/>
      <c r="E32" s="334"/>
      <c r="F32" s="60"/>
      <c r="G32" s="60"/>
      <c r="H32" s="60"/>
      <c r="I32" s="60"/>
      <c r="J32" s="60"/>
      <c r="K32" s="60"/>
      <c r="L32" s="60"/>
      <c r="M32" s="60"/>
      <c r="N32" s="60"/>
      <c r="O32" s="42"/>
    </row>
    <row r="33" spans="1:15" ht="9" customHeight="1" x14ac:dyDescent="0.3">
      <c r="A33" s="42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42"/>
    </row>
    <row r="34" spans="1:15" ht="16.399999999999999" customHeight="1" x14ac:dyDescent="0.3">
      <c r="A34" s="42"/>
      <c r="B34" s="235" t="s">
        <v>250</v>
      </c>
      <c r="C34" s="236"/>
      <c r="D34" s="240" t="s">
        <v>253</v>
      </c>
      <c r="E34" s="236"/>
      <c r="F34" s="236"/>
      <c r="G34" s="236"/>
      <c r="H34" s="236"/>
      <c r="I34" s="236"/>
      <c r="J34" s="61"/>
      <c r="K34" s="61"/>
      <c r="L34" s="61"/>
      <c r="M34" s="61"/>
      <c r="N34" s="62"/>
      <c r="O34" s="42"/>
    </row>
    <row r="35" spans="1:15" ht="6.75" customHeight="1" x14ac:dyDescent="0.3">
      <c r="A35" s="42"/>
      <c r="B35" s="241"/>
      <c r="C35" s="242"/>
      <c r="D35" s="243"/>
      <c r="E35" s="242"/>
      <c r="F35" s="242"/>
      <c r="G35" s="242"/>
      <c r="H35" s="242"/>
      <c r="I35" s="242"/>
      <c r="J35" s="68"/>
      <c r="K35" s="68"/>
      <c r="L35" s="68"/>
      <c r="M35" s="68"/>
      <c r="N35" s="244"/>
      <c r="O35" s="42"/>
    </row>
    <row r="36" spans="1:15" ht="14.9" customHeight="1" x14ac:dyDescent="0.3">
      <c r="A36" s="42"/>
      <c r="B36" s="232" t="s">
        <v>251</v>
      </c>
      <c r="C36" s="233"/>
      <c r="D36" s="349" t="s">
        <v>254</v>
      </c>
      <c r="E36" s="349"/>
      <c r="F36" s="349"/>
      <c r="G36" s="349"/>
      <c r="H36" s="349"/>
      <c r="I36" s="349"/>
      <c r="J36" s="349"/>
      <c r="K36" s="233"/>
      <c r="L36" s="233"/>
      <c r="M36" s="233"/>
      <c r="N36" s="234"/>
      <c r="O36" s="42"/>
    </row>
    <row r="37" spans="1:15" ht="8.25" customHeight="1" x14ac:dyDescent="0.3">
      <c r="A37" s="42"/>
      <c r="B37" s="232"/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4"/>
      <c r="O37" s="42"/>
    </row>
    <row r="38" spans="1:15" s="64" customFormat="1" ht="12.75" customHeight="1" x14ac:dyDescent="0.25">
      <c r="A38" s="63"/>
      <c r="B38" s="343" t="s">
        <v>252</v>
      </c>
      <c r="C38" s="344"/>
      <c r="D38" s="341" t="s">
        <v>272</v>
      </c>
      <c r="E38" s="341"/>
      <c r="F38" s="341"/>
      <c r="G38" s="341"/>
      <c r="H38" s="341"/>
      <c r="I38" s="341"/>
      <c r="J38" s="341"/>
      <c r="K38" s="341"/>
      <c r="L38" s="341"/>
      <c r="M38" s="238"/>
      <c r="N38" s="239"/>
      <c r="O38" s="63"/>
    </row>
    <row r="39" spans="1:15" s="64" customFormat="1" x14ac:dyDescent="0.25">
      <c r="A39" s="63"/>
      <c r="B39" s="237"/>
      <c r="C39" s="238"/>
      <c r="D39" s="341" t="s">
        <v>255</v>
      </c>
      <c r="E39" s="341"/>
      <c r="F39" s="341"/>
      <c r="G39" s="341"/>
      <c r="H39" s="341"/>
      <c r="I39" s="341"/>
      <c r="J39" s="341"/>
      <c r="K39" s="341"/>
      <c r="L39" s="341"/>
      <c r="M39" s="238"/>
      <c r="N39" s="239"/>
      <c r="O39" s="63"/>
    </row>
    <row r="40" spans="1:15" ht="11.25" customHeight="1" x14ac:dyDescent="0.3">
      <c r="A40" s="42"/>
      <c r="B40" s="65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7"/>
      <c r="O40" s="42"/>
    </row>
    <row r="41" spans="1:15" ht="11.25" customHeigh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346"/>
      <c r="M41" s="346"/>
      <c r="N41" s="346"/>
      <c r="O41" s="42"/>
    </row>
    <row r="42" spans="1:15" ht="30" customHeight="1" x14ac:dyDescent="0.3">
      <c r="A42" s="42"/>
      <c r="B42" s="334" t="s">
        <v>42</v>
      </c>
      <c r="C42" s="334"/>
      <c r="D42" s="334"/>
      <c r="E42" s="334"/>
      <c r="F42" s="42"/>
      <c r="G42" s="42"/>
      <c r="H42" s="42"/>
      <c r="I42" s="42"/>
      <c r="J42" s="42"/>
      <c r="K42" s="42"/>
      <c r="L42" s="346"/>
      <c r="M42" s="346"/>
      <c r="N42" s="346"/>
      <c r="O42" s="42"/>
    </row>
    <row r="43" spans="1:15" ht="11.25" customHeight="1" x14ac:dyDescent="0.3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</row>
    <row r="44" spans="1:15" ht="20.149999999999999" customHeight="1" x14ac:dyDescent="0.3">
      <c r="A44" s="42"/>
      <c r="B44" s="347" t="s">
        <v>43</v>
      </c>
      <c r="C44" s="347"/>
      <c r="D44" s="347"/>
      <c r="E44" s="347"/>
      <c r="F44" s="347"/>
      <c r="G44" s="347"/>
      <c r="H44" s="347"/>
      <c r="I44" s="347"/>
      <c r="J44" s="347"/>
      <c r="K44" s="347"/>
      <c r="L44" s="347"/>
      <c r="M44" s="347"/>
      <c r="N44" s="348"/>
      <c r="O44" s="42"/>
    </row>
    <row r="45" spans="1:15" ht="47.25" customHeight="1" x14ac:dyDescent="0.3">
      <c r="A45" s="42"/>
      <c r="B45" s="350" t="s">
        <v>44</v>
      </c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1"/>
      <c r="O45" s="42"/>
    </row>
    <row r="46" spans="1:15" s="69" customFormat="1" ht="14.15" customHeight="1" x14ac:dyDescent="0.3">
      <c r="A46" s="352"/>
      <c r="B46" s="353" t="s">
        <v>45</v>
      </c>
      <c r="C46" s="353"/>
      <c r="D46" s="353"/>
      <c r="E46" s="353"/>
      <c r="F46" s="353"/>
      <c r="G46" s="353"/>
      <c r="H46" s="353"/>
      <c r="I46" s="353"/>
      <c r="J46" s="353"/>
      <c r="K46" s="353"/>
      <c r="L46" s="353"/>
      <c r="M46" s="353"/>
      <c r="N46" s="354"/>
      <c r="O46" s="68"/>
    </row>
    <row r="47" spans="1:15" ht="19.399999999999999" customHeight="1" x14ac:dyDescent="0.3">
      <c r="A47" s="352"/>
      <c r="B47" s="353" t="s">
        <v>46</v>
      </c>
      <c r="C47" s="353"/>
      <c r="D47" s="353"/>
      <c r="E47" s="353"/>
      <c r="F47" s="353"/>
      <c r="G47" s="353"/>
      <c r="H47" s="353"/>
      <c r="I47" s="353"/>
      <c r="J47" s="353"/>
      <c r="K47" s="353"/>
      <c r="L47" s="353"/>
      <c r="M47" s="353"/>
      <c r="N47" s="354"/>
      <c r="O47" s="42"/>
    </row>
    <row r="48" spans="1:15" s="71" customFormat="1" ht="43.4" customHeight="1" x14ac:dyDescent="0.3">
      <c r="A48" s="70"/>
      <c r="B48" s="355" t="s">
        <v>47</v>
      </c>
      <c r="C48" s="355"/>
      <c r="D48" s="355"/>
      <c r="E48" s="355"/>
      <c r="F48" s="355"/>
      <c r="G48" s="355"/>
      <c r="H48" s="355"/>
      <c r="I48" s="355"/>
      <c r="J48" s="355"/>
      <c r="K48" s="355"/>
      <c r="L48" s="355"/>
      <c r="M48" s="355"/>
      <c r="N48" s="356"/>
      <c r="O48" s="70"/>
    </row>
    <row r="49" spans="1:15" ht="12.75" customHeight="1" x14ac:dyDescent="0.3">
      <c r="A49" s="42"/>
      <c r="B49" s="72"/>
      <c r="C49" s="73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5"/>
      <c r="O49" s="42"/>
    </row>
    <row r="50" spans="1:15" ht="11.2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1:15" ht="11.25" customHeight="1" x14ac:dyDescent="0.3">
      <c r="A51" s="42"/>
      <c r="B51" s="368" t="s">
        <v>48</v>
      </c>
      <c r="C51" s="368"/>
      <c r="D51" s="368"/>
      <c r="E51" s="368"/>
      <c r="F51" s="42"/>
      <c r="G51" s="368" t="s">
        <v>49</v>
      </c>
      <c r="H51" s="368"/>
      <c r="I51" s="368"/>
      <c r="J51" s="368"/>
      <c r="K51" s="42"/>
      <c r="L51" s="368" t="s">
        <v>27</v>
      </c>
      <c r="M51" s="368"/>
      <c r="N51" s="368"/>
      <c r="O51" s="42"/>
    </row>
    <row r="52" spans="1:15" ht="11.25" customHeight="1" x14ac:dyDescent="0.3">
      <c r="A52" s="42"/>
      <c r="B52" s="76"/>
      <c r="C52" s="42"/>
      <c r="D52" s="42"/>
      <c r="E52" s="77"/>
      <c r="F52" s="42"/>
      <c r="G52" s="369" t="s">
        <v>28</v>
      </c>
      <c r="H52" s="369"/>
      <c r="I52" s="369"/>
      <c r="J52" s="369"/>
      <c r="K52" s="42"/>
      <c r="L52" s="369" t="s">
        <v>295</v>
      </c>
      <c r="M52" s="369"/>
      <c r="N52" s="369"/>
      <c r="O52" s="42"/>
    </row>
    <row r="53" spans="1:15" ht="29.9" customHeight="1" x14ac:dyDescent="0.3">
      <c r="A53" s="42"/>
      <c r="B53" s="357" t="s">
        <v>298</v>
      </c>
      <c r="C53" s="357"/>
      <c r="D53" s="357"/>
      <c r="E53" s="358"/>
      <c r="F53" s="42"/>
      <c r="G53" s="27" t="s">
        <v>210</v>
      </c>
      <c r="H53" s="3"/>
      <c r="I53" s="3"/>
      <c r="J53" s="26"/>
      <c r="K53" s="26"/>
      <c r="L53" s="361" t="s">
        <v>325</v>
      </c>
      <c r="M53" s="362"/>
      <c r="N53" s="363"/>
      <c r="O53" s="42"/>
    </row>
    <row r="54" spans="1:15" s="42" customFormat="1" ht="11.25" customHeight="1" x14ac:dyDescent="0.25">
      <c r="B54" s="359"/>
      <c r="C54" s="359"/>
      <c r="D54" s="359"/>
      <c r="E54" s="360"/>
      <c r="G54" s="29" t="s">
        <v>300</v>
      </c>
      <c r="H54" s="370" t="s">
        <v>301</v>
      </c>
      <c r="I54" s="370"/>
      <c r="J54" s="371"/>
      <c r="K54" s="26"/>
      <c r="L54" s="364"/>
      <c r="M54" s="364"/>
      <c r="N54" s="365"/>
      <c r="O54" s="1"/>
    </row>
    <row r="55" spans="1:15" ht="11.25" customHeight="1" x14ac:dyDescent="0.3">
      <c r="A55" s="42"/>
      <c r="B55" s="199" t="s">
        <v>30</v>
      </c>
      <c r="C55" s="79"/>
      <c r="D55" s="79" t="s">
        <v>31</v>
      </c>
      <c r="E55" s="80" t="s">
        <v>32</v>
      </c>
      <c r="F55" s="42"/>
      <c r="G55" s="78" t="s">
        <v>30</v>
      </c>
      <c r="H55" s="79" t="s">
        <v>31</v>
      </c>
      <c r="I55" s="366" t="s">
        <v>32</v>
      </c>
      <c r="J55" s="367"/>
      <c r="K55" s="200"/>
      <c r="L55" s="79" t="s">
        <v>30</v>
      </c>
      <c r="M55" s="79" t="s">
        <v>31</v>
      </c>
      <c r="N55" s="80" t="s">
        <v>32</v>
      </c>
      <c r="O55" s="42"/>
    </row>
    <row r="56" spans="1:15" ht="11.25" customHeight="1" x14ac:dyDescent="0.3"/>
    <row r="57" spans="1:15" ht="11.25" customHeight="1" x14ac:dyDescent="0.3"/>
    <row r="58" spans="1:15" ht="11.25" customHeight="1" x14ac:dyDescent="0.3">
      <c r="M58" s="81"/>
      <c r="N58" s="82"/>
    </row>
    <row r="59" spans="1:15" ht="11.25" customHeight="1" x14ac:dyDescent="0.3"/>
    <row r="60" spans="1:15" ht="10.5" customHeight="1" x14ac:dyDescent="0.3"/>
    <row r="64" spans="1:15" ht="20.25" customHeight="1" x14ac:dyDescent="0.3"/>
    <row r="65" spans="15:15" ht="10.5" customHeight="1" x14ac:dyDescent="0.3"/>
    <row r="68" spans="15:15" x14ac:dyDescent="0.3">
      <c r="O68" s="82"/>
    </row>
  </sheetData>
  <mergeCells count="40">
    <mergeCell ref="B53:E54"/>
    <mergeCell ref="L53:N54"/>
    <mergeCell ref="I55:J55"/>
    <mergeCell ref="B51:E51"/>
    <mergeCell ref="G51:J51"/>
    <mergeCell ref="L51:N51"/>
    <mergeCell ref="G52:J52"/>
    <mergeCell ref="L52:N52"/>
    <mergeCell ref="H54:J54"/>
    <mergeCell ref="B45:N45"/>
    <mergeCell ref="A46:A47"/>
    <mergeCell ref="B46:N46"/>
    <mergeCell ref="B47:N47"/>
    <mergeCell ref="B48:N48"/>
    <mergeCell ref="L41:N42"/>
    <mergeCell ref="B42:E42"/>
    <mergeCell ref="B44:N44"/>
    <mergeCell ref="B38:C38"/>
    <mergeCell ref="D36:J36"/>
    <mergeCell ref="D38:L38"/>
    <mergeCell ref="D39:L39"/>
    <mergeCell ref="B16:M16"/>
    <mergeCell ref="B32:E32"/>
    <mergeCell ref="B28:E28"/>
    <mergeCell ref="B24:E24"/>
    <mergeCell ref="B29:I29"/>
    <mergeCell ref="B26:N26"/>
    <mergeCell ref="B30:N30"/>
    <mergeCell ref="C17:N17"/>
    <mergeCell ref="B19:N20"/>
    <mergeCell ref="C10:E10"/>
    <mergeCell ref="I10:N10"/>
    <mergeCell ref="C11:E11"/>
    <mergeCell ref="B13:E13"/>
    <mergeCell ref="B15:M15"/>
    <mergeCell ref="C2:N2"/>
    <mergeCell ref="D3:M3"/>
    <mergeCell ref="D4:M4"/>
    <mergeCell ref="B5:O5"/>
    <mergeCell ref="I9:N9"/>
  </mergeCells>
  <printOptions horizontalCentered="1" verticalCentered="1"/>
  <pageMargins left="0.23611111111111099" right="0.23611111111111099" top="0.74791666666666701" bottom="0.74791666666666701" header="0.51180555555555496" footer="0.31527777777777799"/>
  <pageSetup scale="43" firstPageNumber="44" orientation="landscape" useFirstPageNumber="1" r:id="rId1"/>
  <headerFooter>
    <oddFooter>&amp;R49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G46"/>
  <sheetViews>
    <sheetView tabSelected="1" view="pageBreakPreview" topLeftCell="B21" zoomScaleNormal="100" zoomScaleSheetLayoutView="100" workbookViewId="0">
      <selection activeCell="I21" sqref="I21:M21"/>
    </sheetView>
  </sheetViews>
  <sheetFormatPr baseColWidth="10" defaultColWidth="10.81640625" defaultRowHeight="13" x14ac:dyDescent="0.3"/>
  <cols>
    <col min="1" max="1" width="0.26953125" style="36" customWidth="1"/>
    <col min="2" max="2" width="11.453125" style="36" customWidth="1"/>
    <col min="3" max="4" width="23.7265625" style="36" customWidth="1"/>
    <col min="5" max="5" width="3.453125" style="36" customWidth="1"/>
    <col min="6" max="6" width="3.81640625" style="36" customWidth="1"/>
    <col min="7" max="7" width="19.1796875" style="36" customWidth="1"/>
    <col min="8" max="8" width="5.1796875" style="36" customWidth="1"/>
    <col min="9" max="9" width="19.453125" style="36" customWidth="1"/>
    <col min="10" max="10" width="12.81640625" style="36" customWidth="1"/>
    <col min="11" max="11" width="19.1796875" style="36" customWidth="1"/>
    <col min="12" max="12" width="18.1796875" style="36" customWidth="1"/>
    <col min="13" max="13" width="11.453125" style="36" customWidth="1"/>
    <col min="14" max="61" width="10.81640625" style="36"/>
    <col min="62" max="1021" width="10.81640625" style="35"/>
  </cols>
  <sheetData>
    <row r="1" spans="2:13" ht="22.5" customHeight="1" x14ac:dyDescent="0.3"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2:13" ht="15.75" customHeight="1" x14ac:dyDescent="0.3">
      <c r="B2" s="83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2:13" ht="14.25" customHeight="1" x14ac:dyDescent="0.3">
      <c r="B3" s="86"/>
      <c r="M3" s="87"/>
    </row>
    <row r="4" spans="2:13" ht="12.75" customHeight="1" x14ac:dyDescent="0.3">
      <c r="B4" s="86"/>
      <c r="M4" s="87"/>
    </row>
    <row r="5" spans="2:13" ht="12.75" customHeight="1" x14ac:dyDescent="0.3">
      <c r="B5" s="86"/>
      <c r="C5" s="83"/>
      <c r="D5" s="83"/>
      <c r="E5" s="83"/>
      <c r="F5" s="83"/>
      <c r="G5" s="83"/>
      <c r="H5" s="83"/>
      <c r="I5" s="83"/>
      <c r="J5" s="83"/>
      <c r="K5" s="83"/>
      <c r="L5" s="87"/>
      <c r="M5" s="87"/>
    </row>
    <row r="6" spans="2:13" ht="12.75" customHeight="1" x14ac:dyDescent="0.3">
      <c r="B6" s="86"/>
      <c r="C6" s="86"/>
      <c r="D6" s="86"/>
      <c r="E6" s="83"/>
      <c r="F6" s="86"/>
      <c r="G6" s="83"/>
      <c r="H6" s="83"/>
      <c r="I6" s="83"/>
      <c r="J6" s="83"/>
      <c r="K6" s="83"/>
      <c r="L6" s="83"/>
      <c r="M6" s="83"/>
    </row>
    <row r="7" spans="2:13" ht="3.75" customHeight="1" x14ac:dyDescent="0.3"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</row>
    <row r="8" spans="2:13" ht="12.75" customHeight="1" x14ac:dyDescent="0.3">
      <c r="C8" s="377" t="s">
        <v>0</v>
      </c>
      <c r="D8" s="377"/>
      <c r="E8" s="377"/>
      <c r="F8" s="377"/>
      <c r="G8" s="377"/>
      <c r="H8" s="377"/>
      <c r="I8" s="377"/>
      <c r="J8" s="377"/>
      <c r="K8" s="377"/>
      <c r="L8" s="377"/>
    </row>
    <row r="9" spans="2:13" ht="14.25" customHeight="1" x14ac:dyDescent="0.3">
      <c r="B9" s="83"/>
      <c r="C9" s="377" t="s">
        <v>291</v>
      </c>
      <c r="D9" s="377"/>
      <c r="E9" s="377"/>
      <c r="F9" s="377"/>
      <c r="G9" s="377"/>
      <c r="H9" s="377"/>
      <c r="I9" s="377"/>
      <c r="J9" s="377"/>
      <c r="K9" s="377"/>
      <c r="L9" s="377"/>
      <c r="M9" s="83"/>
    </row>
    <row r="10" spans="2:13" ht="12.75" customHeight="1" x14ac:dyDescent="0.3">
      <c r="B10" s="88"/>
      <c r="C10" s="88"/>
      <c r="D10" s="88"/>
      <c r="E10" s="88"/>
      <c r="F10" s="88"/>
      <c r="G10" s="88"/>
      <c r="H10" s="88"/>
      <c r="I10" s="88"/>
      <c r="J10" s="88"/>
      <c r="K10" s="83"/>
    </row>
    <row r="11" spans="2:13" ht="5.25" customHeight="1" x14ac:dyDescent="0.3"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</row>
    <row r="12" spans="2:13" ht="14.25" customHeight="1" x14ac:dyDescent="0.3">
      <c r="B12" s="378" t="s">
        <v>1</v>
      </c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</row>
    <row r="13" spans="2:13" ht="12" customHeight="1" x14ac:dyDescent="0.3"/>
    <row r="14" spans="2:13" s="36" customFormat="1" ht="18" customHeight="1" x14ac:dyDescent="0.3">
      <c r="B14" s="83"/>
      <c r="C14" s="83"/>
      <c r="D14" s="90"/>
      <c r="E14" s="90"/>
      <c r="F14" s="83"/>
      <c r="G14" s="87"/>
      <c r="H14" s="91"/>
      <c r="I14" s="87"/>
      <c r="J14" s="87"/>
      <c r="K14" s="91"/>
      <c r="L14" s="92" t="s">
        <v>2</v>
      </c>
      <c r="M14" s="92">
        <v>2025</v>
      </c>
    </row>
    <row r="15" spans="2:13" ht="18" customHeight="1" x14ac:dyDescent="0.3">
      <c r="E15" s="90"/>
      <c r="F15" s="83"/>
      <c r="G15" s="87"/>
      <c r="H15" s="91"/>
      <c r="I15" s="93"/>
      <c r="J15" s="93"/>
      <c r="K15" s="93"/>
      <c r="L15" s="93"/>
      <c r="M15" s="93"/>
    </row>
    <row r="16" spans="2:13" ht="15.75" customHeight="1" x14ac:dyDescent="0.3">
      <c r="B16" s="94" t="s">
        <v>50</v>
      </c>
      <c r="C16" s="95"/>
      <c r="D16" s="96" t="s">
        <v>51</v>
      </c>
      <c r="E16" s="90"/>
      <c r="F16" s="83"/>
      <c r="G16" s="87"/>
      <c r="H16" s="91"/>
      <c r="I16" s="97" t="s">
        <v>10</v>
      </c>
      <c r="J16" s="216" t="s">
        <v>11</v>
      </c>
      <c r="K16" s="379" t="s">
        <v>12</v>
      </c>
      <c r="L16" s="379"/>
      <c r="M16" s="379"/>
    </row>
    <row r="17" spans="2:14" ht="13.5" customHeight="1" x14ac:dyDescent="0.3">
      <c r="B17" s="98" t="s">
        <v>52</v>
      </c>
      <c r="C17" s="380" t="s">
        <v>53</v>
      </c>
      <c r="D17" s="380"/>
      <c r="E17" s="90"/>
      <c r="F17" s="83"/>
      <c r="G17" s="87"/>
      <c r="H17" s="91"/>
      <c r="I17" s="97" t="s">
        <v>54</v>
      </c>
      <c r="J17" s="217" t="s">
        <v>23</v>
      </c>
      <c r="K17" s="381" t="s">
        <v>56</v>
      </c>
      <c r="L17" s="381"/>
      <c r="M17" s="382"/>
    </row>
    <row r="18" spans="2:14" ht="18.75" customHeight="1" x14ac:dyDescent="0.3">
      <c r="E18" s="90"/>
      <c r="F18" s="83"/>
      <c r="G18" s="87"/>
      <c r="H18" s="91"/>
      <c r="I18" s="97" t="s">
        <v>57</v>
      </c>
      <c r="J18" s="217" t="s">
        <v>22</v>
      </c>
      <c r="K18" s="372" t="s">
        <v>302</v>
      </c>
      <c r="L18" s="372"/>
      <c r="M18" s="372"/>
    </row>
    <row r="19" spans="2:14" ht="14.25" customHeight="1" x14ac:dyDescent="0.3">
      <c r="B19" s="83"/>
      <c r="C19" s="83"/>
      <c r="D19" s="90"/>
      <c r="E19" s="90"/>
      <c r="F19" s="83"/>
      <c r="G19" s="87"/>
      <c r="H19" s="91"/>
      <c r="I19" s="97" t="s">
        <v>58</v>
      </c>
      <c r="J19" s="218" t="s">
        <v>304</v>
      </c>
      <c r="K19" s="372" t="s">
        <v>303</v>
      </c>
      <c r="L19" s="372"/>
      <c r="M19" s="372"/>
    </row>
    <row r="20" spans="2:14" ht="48.75" customHeight="1" x14ac:dyDescent="0.3">
      <c r="B20" s="83"/>
      <c r="C20" s="83"/>
      <c r="D20" s="90"/>
      <c r="E20" s="90"/>
      <c r="F20" s="83"/>
      <c r="G20" s="87"/>
      <c r="H20" s="91"/>
      <c r="I20" s="99"/>
      <c r="J20" s="219"/>
      <c r="K20" s="99"/>
      <c r="L20" s="99"/>
      <c r="M20" s="99"/>
    </row>
    <row r="21" spans="2:14" ht="25.4" customHeight="1" x14ac:dyDescent="0.3">
      <c r="B21" s="83"/>
      <c r="C21" s="83"/>
      <c r="D21" s="90"/>
      <c r="E21" s="90"/>
      <c r="F21" s="83"/>
      <c r="G21" s="87"/>
      <c r="H21" s="91"/>
      <c r="I21" s="373" t="s">
        <v>256</v>
      </c>
      <c r="J21" s="373"/>
      <c r="K21" s="373"/>
      <c r="L21" s="373"/>
      <c r="M21" s="373"/>
    </row>
    <row r="22" spans="2:14" ht="48.75" customHeight="1" x14ac:dyDescent="0.3">
      <c r="B22" s="83"/>
      <c r="C22" s="83"/>
      <c r="D22" s="90"/>
      <c r="E22" s="90"/>
      <c r="F22" s="83"/>
      <c r="G22" s="87"/>
      <c r="H22" s="91"/>
      <c r="I22" s="99"/>
      <c r="J22" s="99"/>
      <c r="K22" s="99"/>
      <c r="L22" s="99"/>
      <c r="M22" s="99"/>
    </row>
    <row r="23" spans="2:14" ht="12" customHeight="1" x14ac:dyDescent="0.3">
      <c r="B23" s="255"/>
      <c r="C23" s="256"/>
      <c r="D23" s="257"/>
      <c r="E23" s="257"/>
      <c r="F23" s="258"/>
      <c r="G23" s="374" t="s">
        <v>59</v>
      </c>
      <c r="H23" s="374"/>
      <c r="I23" s="374"/>
      <c r="J23" s="374"/>
      <c r="K23" s="374"/>
      <c r="L23" s="257"/>
      <c r="M23" s="259"/>
    </row>
    <row r="24" spans="2:14" ht="12" customHeight="1" x14ac:dyDescent="0.3">
      <c r="B24" s="260" t="s">
        <v>60</v>
      </c>
      <c r="C24" s="375" t="s">
        <v>61</v>
      </c>
      <c r="D24" s="375"/>
      <c r="E24" s="375"/>
      <c r="F24" s="375"/>
      <c r="G24" s="374" t="s">
        <v>62</v>
      </c>
      <c r="H24" s="374">
        <v>2024</v>
      </c>
      <c r="I24" s="374"/>
      <c r="J24" s="374"/>
      <c r="K24" s="261">
        <v>2025</v>
      </c>
      <c r="L24" s="374" t="s">
        <v>63</v>
      </c>
      <c r="M24" s="374"/>
      <c r="N24" s="36" t="s">
        <v>64</v>
      </c>
    </row>
    <row r="25" spans="2:14" ht="13.5" customHeight="1" x14ac:dyDescent="0.3">
      <c r="B25" s="262"/>
      <c r="C25" s="376" t="s">
        <v>65</v>
      </c>
      <c r="D25" s="376"/>
      <c r="E25" s="376"/>
      <c r="F25" s="376"/>
      <c r="G25" s="374"/>
      <c r="H25" s="374" t="s">
        <v>66</v>
      </c>
      <c r="I25" s="374"/>
      <c r="J25" s="263" t="s">
        <v>67</v>
      </c>
      <c r="K25" s="264" t="s">
        <v>66</v>
      </c>
      <c r="L25" s="264" t="s">
        <v>68</v>
      </c>
      <c r="M25" s="265" t="s">
        <v>69</v>
      </c>
    </row>
    <row r="26" spans="2:14" ht="15" customHeight="1" x14ac:dyDescent="0.3">
      <c r="B26" s="83"/>
      <c r="C26" s="83"/>
      <c r="D26" s="83"/>
      <c r="E26" s="83"/>
      <c r="F26" s="83"/>
      <c r="G26" s="83"/>
      <c r="H26" s="83"/>
      <c r="I26" s="100"/>
      <c r="J26" s="83"/>
      <c r="K26" s="83"/>
      <c r="L26" s="83"/>
      <c r="M26" s="83"/>
    </row>
    <row r="27" spans="2:14" ht="43.5" customHeight="1" x14ac:dyDescent="0.3">
      <c r="B27" s="101">
        <v>1</v>
      </c>
      <c r="C27" s="383" t="s">
        <v>281</v>
      </c>
      <c r="D27" s="383"/>
      <c r="E27" s="383"/>
      <c r="F27" s="383"/>
      <c r="G27" s="102" t="s">
        <v>71</v>
      </c>
      <c r="H27" s="384">
        <v>1600</v>
      </c>
      <c r="I27" s="385"/>
      <c r="J27" s="101">
        <v>0</v>
      </c>
      <c r="K27" s="103">
        <v>1600</v>
      </c>
      <c r="L27" s="103">
        <f>K27-J27</f>
        <v>1600</v>
      </c>
      <c r="M27" s="104">
        <f>L27/K27*1</f>
        <v>1</v>
      </c>
    </row>
    <row r="28" spans="2:14" ht="43.5" customHeight="1" x14ac:dyDescent="0.3">
      <c r="B28" s="101">
        <v>2</v>
      </c>
      <c r="C28" s="386" t="s">
        <v>332</v>
      </c>
      <c r="D28" s="386"/>
      <c r="E28" s="386"/>
      <c r="F28" s="386"/>
      <c r="G28" s="102" t="s">
        <v>74</v>
      </c>
      <c r="H28" s="384">
        <v>1600</v>
      </c>
      <c r="I28" s="385"/>
      <c r="J28" s="251">
        <v>0</v>
      </c>
      <c r="K28" s="103">
        <v>1600</v>
      </c>
      <c r="L28" s="103">
        <f>K28-J28</f>
        <v>1600</v>
      </c>
      <c r="M28" s="104">
        <f>L28/K28*1</f>
        <v>1</v>
      </c>
    </row>
    <row r="29" spans="2:14" ht="43.5" customHeight="1" x14ac:dyDescent="0.3">
      <c r="B29" s="101">
        <v>3</v>
      </c>
      <c r="C29" s="387" t="s">
        <v>75</v>
      </c>
      <c r="D29" s="388"/>
      <c r="E29" s="388"/>
      <c r="F29" s="389"/>
      <c r="G29" s="102" t="s">
        <v>76</v>
      </c>
      <c r="H29" s="390">
        <v>40</v>
      </c>
      <c r="I29" s="391"/>
      <c r="J29" s="251">
        <v>20</v>
      </c>
      <c r="K29" s="103">
        <v>20</v>
      </c>
      <c r="L29" s="103">
        <f>K29-J29</f>
        <v>0</v>
      </c>
      <c r="M29" s="104">
        <f t="shared" ref="M29:M33" si="0">L29/K29*1</f>
        <v>0</v>
      </c>
    </row>
    <row r="30" spans="2:14" ht="43.5" customHeight="1" x14ac:dyDescent="0.3">
      <c r="B30" s="101">
        <v>4</v>
      </c>
      <c r="C30" s="387" t="s">
        <v>77</v>
      </c>
      <c r="D30" s="388"/>
      <c r="E30" s="388"/>
      <c r="F30" s="389"/>
      <c r="G30" s="102" t="s">
        <v>72</v>
      </c>
      <c r="H30" s="390">
        <v>2</v>
      </c>
      <c r="I30" s="391"/>
      <c r="J30" s="101">
        <v>2</v>
      </c>
      <c r="K30" s="103">
        <v>4</v>
      </c>
      <c r="L30" s="103">
        <f>K30-J30</f>
        <v>2</v>
      </c>
      <c r="M30" s="104">
        <f t="shared" ref="M30" si="1">L30/K30*1</f>
        <v>0.5</v>
      </c>
    </row>
    <row r="31" spans="2:14" ht="43.5" customHeight="1" x14ac:dyDescent="0.3">
      <c r="B31" s="281">
        <v>5</v>
      </c>
      <c r="C31" s="387" t="s">
        <v>273</v>
      </c>
      <c r="D31" s="388"/>
      <c r="E31" s="388"/>
      <c r="F31" s="389"/>
      <c r="G31" s="102" t="s">
        <v>74</v>
      </c>
      <c r="H31" s="390">
        <v>2</v>
      </c>
      <c r="I31" s="391"/>
      <c r="J31" s="101">
        <v>2</v>
      </c>
      <c r="K31" s="103">
        <v>1692</v>
      </c>
      <c r="L31" s="103">
        <f t="shared" ref="L31:L32" si="2">K31-J31</f>
        <v>1690</v>
      </c>
      <c r="M31" s="104">
        <f t="shared" ref="M31:M32" si="3">L31/K31*1</f>
        <v>0.99881796690307334</v>
      </c>
    </row>
    <row r="32" spans="2:14" ht="43.5" customHeight="1" x14ac:dyDescent="0.3">
      <c r="B32" s="281">
        <v>6</v>
      </c>
      <c r="C32" s="387" t="s">
        <v>333</v>
      </c>
      <c r="D32" s="388"/>
      <c r="E32" s="388"/>
      <c r="F32" s="389"/>
      <c r="G32" s="102" t="s">
        <v>71</v>
      </c>
      <c r="H32" s="390">
        <v>2</v>
      </c>
      <c r="I32" s="391"/>
      <c r="J32" s="101">
        <v>2</v>
      </c>
      <c r="K32" s="103">
        <v>4</v>
      </c>
      <c r="L32" s="103">
        <f t="shared" si="2"/>
        <v>2</v>
      </c>
      <c r="M32" s="104">
        <f t="shared" si="3"/>
        <v>0.5</v>
      </c>
    </row>
    <row r="33" spans="2:13" ht="43.5" customHeight="1" x14ac:dyDescent="0.3">
      <c r="B33" s="281">
        <v>7</v>
      </c>
      <c r="C33" s="387" t="s">
        <v>334</v>
      </c>
      <c r="D33" s="388"/>
      <c r="E33" s="388"/>
      <c r="F33" s="389"/>
      <c r="G33" s="102" t="s">
        <v>280</v>
      </c>
      <c r="H33" s="390">
        <v>2</v>
      </c>
      <c r="I33" s="391"/>
      <c r="J33" s="101">
        <v>2</v>
      </c>
      <c r="K33" s="103">
        <v>20</v>
      </c>
      <c r="L33" s="103">
        <f>K33-J33</f>
        <v>18</v>
      </c>
      <c r="M33" s="104">
        <f t="shared" si="0"/>
        <v>0.9</v>
      </c>
    </row>
    <row r="34" spans="2:13" x14ac:dyDescent="0.3">
      <c r="B34" s="392"/>
      <c r="C34" s="393"/>
      <c r="D34" s="393"/>
      <c r="E34" s="393"/>
      <c r="F34" s="393"/>
      <c r="H34" s="394"/>
      <c r="I34" s="394"/>
      <c r="J34" s="91"/>
      <c r="K34" s="107"/>
      <c r="L34" s="83"/>
      <c r="M34" s="105"/>
    </row>
    <row r="35" spans="2:13" x14ac:dyDescent="0.3">
      <c r="B35" s="392"/>
      <c r="C35" s="393"/>
      <c r="D35" s="393"/>
      <c r="E35" s="393"/>
      <c r="F35" s="393"/>
      <c r="G35" s="108"/>
      <c r="H35" s="394"/>
      <c r="I35" s="394"/>
      <c r="J35" s="91"/>
      <c r="K35" s="107"/>
      <c r="L35" s="83"/>
      <c r="M35" s="105"/>
    </row>
    <row r="36" spans="2:13" ht="22.5" customHeight="1" x14ac:dyDescent="0.3">
      <c r="B36" s="105"/>
      <c r="C36" s="395"/>
      <c r="D36" s="395"/>
      <c r="E36" s="395"/>
      <c r="F36" s="395"/>
      <c r="G36" s="108"/>
      <c r="H36" s="394"/>
      <c r="I36" s="394"/>
      <c r="J36" s="91"/>
      <c r="K36" s="109" t="s">
        <v>78</v>
      </c>
      <c r="L36" s="396"/>
      <c r="M36" s="396"/>
    </row>
    <row r="37" spans="2:13" ht="21" customHeight="1" x14ac:dyDescent="0.3">
      <c r="B37" s="83"/>
      <c r="C37" s="83"/>
      <c r="D37" s="106"/>
      <c r="E37" s="83"/>
      <c r="F37" s="91"/>
      <c r="G37" s="91"/>
      <c r="H37" s="91"/>
      <c r="I37" s="91"/>
    </row>
    <row r="38" spans="2:13" ht="21" customHeight="1" x14ac:dyDescent="0.3">
      <c r="B38" s="83"/>
      <c r="C38" s="83"/>
      <c r="D38" s="106"/>
      <c r="E38" s="83"/>
      <c r="F38" s="91"/>
      <c r="G38" s="91"/>
      <c r="H38" s="91"/>
      <c r="I38" s="91"/>
      <c r="J38" s="91"/>
      <c r="K38" s="109"/>
      <c r="L38" s="110"/>
      <c r="M38" s="110"/>
    </row>
    <row r="39" spans="2:13" ht="11.25" customHeight="1" x14ac:dyDescent="0.3">
      <c r="B39" s="397" t="s">
        <v>48</v>
      </c>
      <c r="C39" s="397"/>
      <c r="D39" s="397"/>
      <c r="E39" s="105"/>
      <c r="F39" s="398" t="s">
        <v>26</v>
      </c>
      <c r="G39" s="398"/>
      <c r="H39" s="398"/>
      <c r="I39" s="398"/>
      <c r="J39" s="90"/>
      <c r="K39" s="399" t="s">
        <v>27</v>
      </c>
      <c r="L39" s="399"/>
      <c r="M39" s="399"/>
    </row>
    <row r="40" spans="2:13" ht="12.75" customHeight="1" x14ac:dyDescent="0.3">
      <c r="B40" s="400"/>
      <c r="C40" s="400"/>
      <c r="D40" s="400"/>
      <c r="E40" s="105"/>
      <c r="F40" s="401" t="s">
        <v>79</v>
      </c>
      <c r="G40" s="401"/>
      <c r="H40" s="401"/>
      <c r="I40" s="401"/>
      <c r="J40" s="90"/>
      <c r="K40" s="402" t="s">
        <v>295</v>
      </c>
      <c r="L40" s="402"/>
      <c r="M40" s="402"/>
    </row>
    <row r="41" spans="2:13" ht="6.75" customHeight="1" x14ac:dyDescent="0.3">
      <c r="B41" s="111"/>
      <c r="C41" s="112"/>
      <c r="D41" s="113"/>
      <c r="E41" s="83"/>
      <c r="F41" s="405"/>
      <c r="G41" s="405"/>
      <c r="H41" s="405"/>
      <c r="I41" s="405"/>
      <c r="J41" s="90"/>
      <c r="K41" s="114"/>
      <c r="L41" s="105"/>
      <c r="M41" s="115"/>
    </row>
    <row r="42" spans="2:13" s="36" customFormat="1" ht="12" customHeight="1" x14ac:dyDescent="0.3">
      <c r="B42" s="116"/>
      <c r="C42" s="117"/>
      <c r="D42" s="118"/>
      <c r="E42" s="87"/>
      <c r="F42" s="405"/>
      <c r="G42" s="405"/>
      <c r="H42" s="405"/>
      <c r="I42" s="405"/>
      <c r="J42" s="105"/>
      <c r="K42" s="114"/>
      <c r="L42" s="105"/>
      <c r="M42" s="115"/>
    </row>
    <row r="43" spans="2:13" s="36" customFormat="1" ht="42" customHeight="1" x14ac:dyDescent="0.3">
      <c r="B43" s="406" t="s">
        <v>305</v>
      </c>
      <c r="C43" s="406"/>
      <c r="D43" s="406"/>
      <c r="E43" s="87"/>
      <c r="F43" s="407" t="s">
        <v>306</v>
      </c>
      <c r="G43" s="407"/>
      <c r="H43" s="407"/>
      <c r="I43" s="407"/>
      <c r="J43" s="105"/>
      <c r="K43" s="408" t="s">
        <v>296</v>
      </c>
      <c r="L43" s="409"/>
      <c r="M43" s="409"/>
    </row>
    <row r="44" spans="2:13" ht="18.75" customHeight="1" x14ac:dyDescent="0.3">
      <c r="B44" s="201" t="s">
        <v>30</v>
      </c>
      <c r="C44" s="202" t="s">
        <v>31</v>
      </c>
      <c r="D44" s="203" t="s">
        <v>32</v>
      </c>
      <c r="E44" s="119"/>
      <c r="F44" s="403" t="s">
        <v>80</v>
      </c>
      <c r="G44" s="403"/>
      <c r="H44" s="204"/>
      <c r="I44" s="205" t="s">
        <v>81</v>
      </c>
      <c r="J44" s="119"/>
      <c r="K44" s="206" t="s">
        <v>30</v>
      </c>
      <c r="L44" s="404" t="s">
        <v>82</v>
      </c>
      <c r="M44" s="404"/>
    </row>
    <row r="45" spans="2:13" x14ac:dyDescent="0.3"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</row>
    <row r="46" spans="2:13" x14ac:dyDescent="0.3">
      <c r="K46" s="120"/>
      <c r="L46" s="121"/>
      <c r="M46" s="121"/>
    </row>
  </sheetData>
  <mergeCells count="50">
    <mergeCell ref="F44:G44"/>
    <mergeCell ref="L44:M44"/>
    <mergeCell ref="F41:I41"/>
    <mergeCell ref="F42:I42"/>
    <mergeCell ref="B43:D43"/>
    <mergeCell ref="F43:I43"/>
    <mergeCell ref="K43:M43"/>
    <mergeCell ref="L36:M36"/>
    <mergeCell ref="B39:D39"/>
    <mergeCell ref="F39:I39"/>
    <mergeCell ref="K39:M39"/>
    <mergeCell ref="B40:D40"/>
    <mergeCell ref="F40:I40"/>
    <mergeCell ref="K40:M40"/>
    <mergeCell ref="B34:B35"/>
    <mergeCell ref="C34:F35"/>
    <mergeCell ref="H34:I34"/>
    <mergeCell ref="H35:I35"/>
    <mergeCell ref="C36:F36"/>
    <mergeCell ref="H36:I36"/>
    <mergeCell ref="C27:F27"/>
    <mergeCell ref="H27:I27"/>
    <mergeCell ref="C28:F28"/>
    <mergeCell ref="H28:I28"/>
    <mergeCell ref="C33:F33"/>
    <mergeCell ref="H33:I33"/>
    <mergeCell ref="C29:F29"/>
    <mergeCell ref="H29:I29"/>
    <mergeCell ref="C30:F30"/>
    <mergeCell ref="H30:I30"/>
    <mergeCell ref="C31:F31"/>
    <mergeCell ref="C32:F32"/>
    <mergeCell ref="H31:I31"/>
    <mergeCell ref="H32:I32"/>
    <mergeCell ref="C8:L8"/>
    <mergeCell ref="C9:L9"/>
    <mergeCell ref="B12:M12"/>
    <mergeCell ref="K16:M16"/>
    <mergeCell ref="C17:D17"/>
    <mergeCell ref="K17:M17"/>
    <mergeCell ref="K18:M18"/>
    <mergeCell ref="K19:M19"/>
    <mergeCell ref="I21:M21"/>
    <mergeCell ref="G23:K23"/>
    <mergeCell ref="C24:F24"/>
    <mergeCell ref="G24:G25"/>
    <mergeCell ref="H24:J24"/>
    <mergeCell ref="L24:M24"/>
    <mergeCell ref="C25:F25"/>
    <mergeCell ref="H25:I25"/>
  </mergeCells>
  <printOptions horizontalCentered="1" verticalCentered="1"/>
  <pageMargins left="0.23622047244094491" right="3.937007874015748E-2" top="0.74803149606299213" bottom="0.74803149606299213" header="0.51181102362204722" footer="0.51181102362204722"/>
  <pageSetup scale="51" firstPageNumber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6"/>
  <sheetViews>
    <sheetView view="pageBreakPreview" topLeftCell="A21" zoomScale="110" zoomScaleNormal="100" zoomScaleSheetLayoutView="110" workbookViewId="0">
      <selection activeCell="B22" sqref="B22:H22"/>
    </sheetView>
  </sheetViews>
  <sheetFormatPr baseColWidth="10" defaultColWidth="11.7265625" defaultRowHeight="12.5" x14ac:dyDescent="0.25"/>
  <cols>
    <col min="1" max="1" width="29.453125" customWidth="1"/>
    <col min="2" max="2" width="21.453125" customWidth="1"/>
    <col min="3" max="3" width="19.1796875" customWidth="1"/>
    <col min="8" max="8" width="14.453125" customWidth="1"/>
  </cols>
  <sheetData>
    <row r="1" spans="1:8" x14ac:dyDescent="0.25">
      <c r="A1" s="122"/>
      <c r="B1" s="122"/>
      <c r="C1" s="122"/>
      <c r="D1" s="122"/>
      <c r="E1" s="122"/>
      <c r="F1" s="122"/>
      <c r="G1" s="122"/>
      <c r="H1" s="122"/>
    </row>
    <row r="2" spans="1:8" x14ac:dyDescent="0.25">
      <c r="A2" s="122"/>
      <c r="B2" s="418" t="s">
        <v>267</v>
      </c>
      <c r="C2" s="418"/>
      <c r="D2" s="418"/>
      <c r="E2" s="418"/>
      <c r="F2" s="418"/>
      <c r="G2" s="122"/>
      <c r="H2" s="122"/>
    </row>
    <row r="3" spans="1:8" x14ac:dyDescent="0.25">
      <c r="A3" s="122"/>
      <c r="B3" s="418" t="s">
        <v>291</v>
      </c>
      <c r="C3" s="418"/>
      <c r="D3" s="418"/>
      <c r="E3" s="418"/>
      <c r="F3" s="418"/>
      <c r="G3" s="122"/>
      <c r="H3" s="122"/>
    </row>
    <row r="4" spans="1:8" ht="13" x14ac:dyDescent="0.3">
      <c r="A4" s="122"/>
      <c r="B4" s="246"/>
      <c r="C4" s="246"/>
      <c r="D4" s="246"/>
      <c r="E4" s="246"/>
      <c r="F4" s="246"/>
      <c r="G4" s="122"/>
      <c r="H4" s="122"/>
    </row>
    <row r="5" spans="1:8" x14ac:dyDescent="0.25">
      <c r="A5" s="122"/>
      <c r="B5" s="418" t="s">
        <v>1</v>
      </c>
      <c r="C5" s="418"/>
      <c r="D5" s="418"/>
      <c r="E5" s="418"/>
      <c r="F5" s="418"/>
      <c r="G5" s="122"/>
      <c r="H5" s="122"/>
    </row>
    <row r="6" spans="1:8" x14ac:dyDescent="0.25">
      <c r="A6" s="122"/>
      <c r="B6" s="122"/>
      <c r="C6" s="122"/>
      <c r="D6" s="122"/>
      <c r="E6" s="122"/>
      <c r="F6" s="122"/>
      <c r="G6" s="122"/>
      <c r="H6" s="122"/>
    </row>
    <row r="7" spans="1:8" ht="15.5" x14ac:dyDescent="0.35">
      <c r="A7" s="422" t="s">
        <v>286</v>
      </c>
      <c r="B7" s="422"/>
      <c r="C7" s="422"/>
      <c r="D7" s="422"/>
      <c r="E7" s="422"/>
      <c r="F7" s="422"/>
      <c r="G7" s="422"/>
      <c r="H7" s="422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4" t="s">
        <v>288</v>
      </c>
      <c r="B9" s="1" t="s">
        <v>289</v>
      </c>
      <c r="C9" s="1"/>
      <c r="D9" s="1"/>
      <c r="E9" s="1"/>
      <c r="F9" s="1"/>
      <c r="G9" s="1"/>
      <c r="H9" s="1"/>
    </row>
    <row r="10" spans="1:8" x14ac:dyDescent="0.25">
      <c r="A10" s="4" t="s">
        <v>83</v>
      </c>
      <c r="B10" s="279" t="s">
        <v>15</v>
      </c>
      <c r="C10" s="1"/>
      <c r="D10" s="1"/>
      <c r="E10" s="1"/>
      <c r="F10" s="1"/>
      <c r="G10" s="1"/>
      <c r="H10" s="1"/>
    </row>
    <row r="11" spans="1:8" x14ac:dyDescent="0.25">
      <c r="A11" s="4" t="s">
        <v>84</v>
      </c>
      <c r="B11" s="1" t="s">
        <v>12</v>
      </c>
      <c r="C11" s="123"/>
      <c r="D11" s="410"/>
      <c r="E11" s="410"/>
      <c r="F11" s="410"/>
      <c r="G11" s="1"/>
      <c r="H11" s="1"/>
    </row>
    <row r="12" spans="1:8" ht="15" customHeight="1" x14ac:dyDescent="0.25">
      <c r="A12" s="124" t="s">
        <v>85</v>
      </c>
      <c r="B12" s="410" t="s">
        <v>86</v>
      </c>
      <c r="C12" s="410"/>
      <c r="D12" s="410"/>
      <c r="E12" s="410"/>
      <c r="F12" s="410"/>
      <c r="G12" s="410"/>
      <c r="H12" s="410"/>
    </row>
    <row r="13" spans="1:8" ht="41.9" customHeight="1" x14ac:dyDescent="0.25">
      <c r="A13" s="124" t="s">
        <v>87</v>
      </c>
      <c r="B13" s="411" t="s">
        <v>88</v>
      </c>
      <c r="C13" s="411"/>
      <c r="D13" s="411"/>
      <c r="E13" s="411"/>
      <c r="F13" s="411"/>
      <c r="G13" s="411"/>
      <c r="H13" s="411"/>
    </row>
    <row r="14" spans="1:8" x14ac:dyDescent="0.25">
      <c r="A14" s="4" t="s">
        <v>89</v>
      </c>
      <c r="B14" s="280" t="s">
        <v>297</v>
      </c>
      <c r="C14" s="1"/>
      <c r="D14" s="123"/>
      <c r="E14" s="1"/>
      <c r="F14" s="1"/>
      <c r="G14" s="1"/>
      <c r="H14" s="1"/>
    </row>
    <row r="15" spans="1:8" x14ac:dyDescent="0.25">
      <c r="A15" s="4" t="s">
        <v>90</v>
      </c>
      <c r="B15" s="280" t="s">
        <v>293</v>
      </c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ht="15.5" x14ac:dyDescent="0.35">
      <c r="A18" s="422" t="s">
        <v>91</v>
      </c>
      <c r="B18" s="422"/>
      <c r="C18" s="422"/>
      <c r="D18" s="422"/>
      <c r="E18" s="422"/>
      <c r="F18" s="422"/>
      <c r="G18" s="422"/>
      <c r="H18" s="422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5">
      <c r="A21" s="124" t="s">
        <v>92</v>
      </c>
      <c r="B21" s="423" t="s">
        <v>93</v>
      </c>
      <c r="C21" s="423"/>
      <c r="D21" s="423"/>
      <c r="E21" s="423"/>
      <c r="F21" s="423"/>
      <c r="G21" s="423"/>
      <c r="H21" s="126"/>
    </row>
    <row r="22" spans="1:8" ht="20.25" customHeight="1" x14ac:dyDescent="0.25">
      <c r="A22" s="124" t="s">
        <v>94</v>
      </c>
      <c r="B22" s="424" t="s">
        <v>95</v>
      </c>
      <c r="C22" s="424"/>
      <c r="D22" s="424"/>
      <c r="E22" s="424"/>
      <c r="F22" s="424"/>
      <c r="G22" s="424"/>
      <c r="H22" s="424"/>
    </row>
    <row r="23" spans="1:8" x14ac:dyDescent="0.25">
      <c r="A23" s="124" t="s">
        <v>96</v>
      </c>
      <c r="B23" s="425" t="s">
        <v>97</v>
      </c>
      <c r="C23" s="425"/>
      <c r="D23" s="425"/>
      <c r="E23" s="124"/>
      <c r="F23" s="127"/>
      <c r="G23" s="127"/>
      <c r="H23" s="127"/>
    </row>
    <row r="24" spans="1:8" x14ac:dyDescent="0.25">
      <c r="A24" s="124" t="s">
        <v>98</v>
      </c>
      <c r="B24" s="128" t="s">
        <v>99</v>
      </c>
      <c r="C24" s="124"/>
      <c r="D24" s="124" t="s">
        <v>100</v>
      </c>
      <c r="E24" s="124"/>
      <c r="F24" s="127" t="s">
        <v>101</v>
      </c>
      <c r="G24" s="127"/>
      <c r="H24" s="127"/>
    </row>
    <row r="25" spans="1:8" x14ac:dyDescent="0.25">
      <c r="A25" s="124" t="s">
        <v>102</v>
      </c>
      <c r="B25" s="129">
        <v>1840</v>
      </c>
      <c r="C25" s="124"/>
      <c r="D25" s="124" t="s">
        <v>103</v>
      </c>
      <c r="E25" s="124"/>
      <c r="F25" s="127" t="s">
        <v>104</v>
      </c>
      <c r="G25" s="127"/>
      <c r="H25" s="127"/>
    </row>
    <row r="26" spans="1:8" x14ac:dyDescent="0.25">
      <c r="A26" s="130" t="s">
        <v>105</v>
      </c>
      <c r="B26" s="129" t="s">
        <v>106</v>
      </c>
      <c r="C26" s="127"/>
      <c r="E26" s="124"/>
      <c r="F26" s="127"/>
      <c r="G26" s="127"/>
      <c r="H26" s="127"/>
    </row>
    <row r="27" spans="1:8" x14ac:dyDescent="0.25">
      <c r="A27" s="4" t="s">
        <v>107</v>
      </c>
      <c r="B27" s="129">
        <v>0</v>
      </c>
      <c r="C27" s="127"/>
      <c r="D27" s="127"/>
      <c r="E27" s="127"/>
      <c r="F27" s="127"/>
      <c r="G27" s="127"/>
      <c r="H27" s="127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426" t="s">
        <v>108</v>
      </c>
      <c r="B30" s="426"/>
      <c r="C30" s="426"/>
      <c r="D30" s="426"/>
      <c r="E30" s="426"/>
      <c r="F30" s="426"/>
      <c r="G30" s="426"/>
      <c r="H30" s="426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266" t="s">
        <v>109</v>
      </c>
      <c r="B32" s="266" t="s">
        <v>110</v>
      </c>
      <c r="C32" s="266" t="s">
        <v>111</v>
      </c>
      <c r="D32" s="266" t="s">
        <v>112</v>
      </c>
      <c r="E32" s="266" t="s">
        <v>113</v>
      </c>
      <c r="F32" s="266" t="s">
        <v>114</v>
      </c>
      <c r="G32" s="266" t="s">
        <v>115</v>
      </c>
      <c r="H32" s="266" t="s">
        <v>116</v>
      </c>
    </row>
    <row r="33" spans="1:8" ht="21" x14ac:dyDescent="0.25">
      <c r="A33" s="131" t="s">
        <v>235</v>
      </c>
      <c r="B33" s="132" t="s">
        <v>71</v>
      </c>
      <c r="C33" s="132" t="s">
        <v>117</v>
      </c>
      <c r="D33" s="133">
        <v>0</v>
      </c>
      <c r="E33" s="133">
        <v>0</v>
      </c>
      <c r="F33" s="133">
        <v>0</v>
      </c>
      <c r="G33" s="133">
        <v>1600</v>
      </c>
      <c r="H33" s="133">
        <f>G33+F33+E33+D33</f>
        <v>1600</v>
      </c>
    </row>
    <row r="34" spans="1:8" ht="21" x14ac:dyDescent="0.25">
      <c r="A34" s="131" t="s">
        <v>236</v>
      </c>
      <c r="B34" s="132" t="s">
        <v>71</v>
      </c>
      <c r="C34" s="132" t="s">
        <v>117</v>
      </c>
      <c r="D34" s="134">
        <v>0</v>
      </c>
      <c r="E34" s="134">
        <v>0</v>
      </c>
      <c r="F34" s="134">
        <v>0</v>
      </c>
      <c r="G34" s="134">
        <v>1600</v>
      </c>
      <c r="H34" s="133">
        <f>G34+F34+E34+D34</f>
        <v>1600</v>
      </c>
    </row>
    <row r="35" spans="1:8" x14ac:dyDescent="0.25">
      <c r="A35" s="4"/>
      <c r="B35" s="4"/>
      <c r="C35" s="97" t="s">
        <v>118</v>
      </c>
      <c r="D35" s="132">
        <v>0</v>
      </c>
      <c r="E35" s="227">
        <v>0</v>
      </c>
      <c r="F35" s="227">
        <v>0</v>
      </c>
      <c r="G35" s="227">
        <v>0</v>
      </c>
      <c r="H35" s="227">
        <v>0</v>
      </c>
    </row>
    <row r="36" spans="1:8" x14ac:dyDescent="0.25">
      <c r="A36" s="4"/>
      <c r="B36" s="4"/>
      <c r="C36" s="97"/>
      <c r="D36" s="11"/>
      <c r="E36" s="11"/>
      <c r="F36" s="11"/>
      <c r="G36" s="11"/>
      <c r="H36" s="11"/>
    </row>
    <row r="37" spans="1:8" x14ac:dyDescent="0.25">
      <c r="A37" s="4"/>
      <c r="B37" s="4"/>
      <c r="C37" s="97"/>
      <c r="D37" s="4"/>
      <c r="E37" s="4"/>
      <c r="F37" s="4"/>
      <c r="G37" s="4"/>
      <c r="H37" s="4"/>
    </row>
    <row r="38" spans="1:8" x14ac:dyDescent="0.25">
      <c r="A38" s="4"/>
      <c r="B38" s="4"/>
      <c r="C38" s="97"/>
      <c r="D38" s="135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ht="12.75" customHeight="1" x14ac:dyDescent="0.25">
      <c r="A41" s="124" t="s">
        <v>119</v>
      </c>
      <c r="B41" s="410" t="s">
        <v>120</v>
      </c>
      <c r="C41" s="410"/>
      <c r="D41" s="410"/>
      <c r="E41" s="410"/>
      <c r="F41" s="410"/>
      <c r="G41" s="410"/>
      <c r="H41" s="136"/>
    </row>
    <row r="42" spans="1:8" x14ac:dyDescent="0.25">
      <c r="A42" s="1"/>
      <c r="B42" s="1"/>
      <c r="C42" s="3"/>
      <c r="D42" s="3"/>
      <c r="E42" s="3"/>
      <c r="F42" s="3"/>
      <c r="G42" s="3"/>
      <c r="H42" s="3"/>
    </row>
    <row r="43" spans="1:8" x14ac:dyDescent="0.25">
      <c r="A43" s="1"/>
      <c r="B43" s="1"/>
      <c r="C43" s="3"/>
      <c r="D43" s="3"/>
      <c r="E43" s="3"/>
      <c r="F43" s="3"/>
      <c r="G43" s="3"/>
      <c r="H43" s="3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4"/>
      <c r="B46" s="4"/>
      <c r="C46" s="4"/>
      <c r="D46" s="4"/>
      <c r="E46" s="4"/>
      <c r="F46" s="1"/>
      <c r="G46" s="1"/>
      <c r="H46" s="1"/>
    </row>
    <row r="47" spans="1:8" ht="22.5" customHeight="1" x14ac:dyDescent="0.25">
      <c r="A47" s="124" t="s">
        <v>121</v>
      </c>
      <c r="B47" s="419" t="s">
        <v>122</v>
      </c>
      <c r="C47" s="419"/>
      <c r="D47" s="419"/>
      <c r="E47" s="419"/>
      <c r="F47" s="6"/>
      <c r="G47" s="6"/>
      <c r="H47" s="137"/>
    </row>
    <row r="48" spans="1:8" x14ac:dyDescent="0.25">
      <c r="A48" s="4"/>
      <c r="B48" s="419"/>
      <c r="C48" s="419"/>
      <c r="D48" s="419"/>
      <c r="E48" s="419"/>
      <c r="F48" s="1"/>
      <c r="G48" s="1"/>
      <c r="H48" s="1"/>
    </row>
    <row r="49" spans="1:8" x14ac:dyDescent="0.25">
      <c r="A49" s="4"/>
      <c r="B49" s="4"/>
      <c r="C49" s="4"/>
      <c r="D49" s="4"/>
      <c r="E49" s="4"/>
      <c r="F49" s="1"/>
      <c r="G49" s="1"/>
      <c r="H49" s="1"/>
    </row>
    <row r="50" spans="1:8" x14ac:dyDescent="0.25">
      <c r="A50" s="4"/>
      <c r="B50" s="4"/>
      <c r="C50" s="4"/>
      <c r="D50" s="4"/>
      <c r="E50" s="4"/>
      <c r="F50" s="1"/>
      <c r="G50" s="1"/>
      <c r="H50" s="1"/>
    </row>
    <row r="51" spans="1:8" x14ac:dyDescent="0.25">
      <c r="A51" s="138" t="s">
        <v>123</v>
      </c>
      <c r="B51" s="125" t="s">
        <v>70</v>
      </c>
      <c r="C51" s="11"/>
      <c r="D51" s="11"/>
      <c r="E51" s="11"/>
      <c r="F51" s="11"/>
      <c r="G51" s="11"/>
      <c r="H51" s="1"/>
    </row>
    <row r="52" spans="1:8" x14ac:dyDescent="0.25">
      <c r="A52" s="4"/>
      <c r="B52" s="289"/>
      <c r="C52" s="289"/>
      <c r="D52" s="289"/>
      <c r="E52" s="289"/>
      <c r="F52" s="289"/>
      <c r="G52" s="289"/>
      <c r="H52" s="289"/>
    </row>
    <row r="53" spans="1:8" x14ac:dyDescent="0.25">
      <c r="A53" s="4"/>
      <c r="B53" s="289"/>
      <c r="C53" s="289"/>
      <c r="D53" s="289"/>
      <c r="E53" s="289"/>
      <c r="F53" s="289"/>
      <c r="G53" s="289"/>
      <c r="H53" s="289"/>
    </row>
    <row r="54" spans="1:8" x14ac:dyDescent="0.25">
      <c r="A54" s="4"/>
      <c r="B54" s="4"/>
      <c r="C54" s="4"/>
      <c r="D54" s="4"/>
      <c r="E54" s="4"/>
      <c r="F54" s="1"/>
      <c r="G54" s="1"/>
      <c r="H54" s="1"/>
    </row>
    <row r="55" spans="1:8" x14ac:dyDescent="0.25">
      <c r="A55" s="4"/>
      <c r="B55" s="4"/>
      <c r="C55" s="4"/>
      <c r="D55" s="4"/>
      <c r="E55" s="4"/>
      <c r="F55" s="1"/>
      <c r="G55" s="1"/>
      <c r="H55" s="1"/>
    </row>
    <row r="56" spans="1:8" x14ac:dyDescent="0.25">
      <c r="A56" s="4"/>
      <c r="B56" s="4"/>
      <c r="C56" s="4"/>
      <c r="D56" s="4"/>
      <c r="E56" s="4"/>
      <c r="F56" s="1"/>
      <c r="G56" s="1"/>
      <c r="H56" s="1"/>
    </row>
    <row r="57" spans="1:8" x14ac:dyDescent="0.25">
      <c r="A57" s="4"/>
      <c r="B57" s="4"/>
      <c r="C57" s="4"/>
      <c r="D57" s="4"/>
      <c r="E57" s="4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ht="13" x14ac:dyDescent="0.3">
      <c r="A59" s="420" t="s">
        <v>124</v>
      </c>
      <c r="B59" s="420"/>
      <c r="C59" s="420"/>
      <c r="D59" s="139"/>
      <c r="E59" s="421" t="s">
        <v>125</v>
      </c>
      <c r="F59" s="421"/>
      <c r="G59" s="141"/>
      <c r="H59" s="1"/>
    </row>
    <row r="60" spans="1:8" ht="29.15" customHeight="1" x14ac:dyDescent="0.3">
      <c r="A60" s="1"/>
      <c r="B60" s="140"/>
      <c r="C60" s="139"/>
      <c r="D60" s="139"/>
      <c r="E60" s="139"/>
      <c r="F60" s="141"/>
      <c r="G60" s="141"/>
      <c r="H60" s="1"/>
    </row>
    <row r="61" spans="1:8" x14ac:dyDescent="0.25">
      <c r="A61" s="413" t="s">
        <v>126</v>
      </c>
      <c r="B61" s="413"/>
      <c r="C61" s="413"/>
      <c r="D61" s="414" t="s">
        <v>127</v>
      </c>
      <c r="E61" s="414"/>
      <c r="F61" s="414"/>
      <c r="G61" s="414"/>
      <c r="H61" s="1"/>
    </row>
    <row r="62" spans="1:8" ht="13" x14ac:dyDescent="0.3">
      <c r="A62" s="415" t="s">
        <v>307</v>
      </c>
      <c r="B62" s="415"/>
      <c r="C62" s="142"/>
      <c r="D62" s="416" t="s">
        <v>300</v>
      </c>
      <c r="E62" s="416"/>
      <c r="F62" s="416"/>
      <c r="G62" s="416"/>
      <c r="H62" s="1"/>
    </row>
    <row r="63" spans="1:8" x14ac:dyDescent="0.25">
      <c r="A63" s="415" t="s">
        <v>128</v>
      </c>
      <c r="B63" s="415"/>
      <c r="C63" s="1"/>
      <c r="D63" s="417" t="s">
        <v>308</v>
      </c>
      <c r="E63" s="417"/>
      <c r="F63" s="417"/>
      <c r="G63" s="417"/>
      <c r="H63" s="1"/>
    </row>
    <row r="64" spans="1:8" x14ac:dyDescent="0.25">
      <c r="A64" s="414"/>
      <c r="B64" s="414"/>
      <c r="C64" s="414"/>
      <c r="D64" s="414"/>
      <c r="E64" s="414"/>
      <c r="F64" s="414"/>
      <c r="G64" s="414"/>
    </row>
    <row r="65" spans="1:8" x14ac:dyDescent="0.25">
      <c r="A65" s="412"/>
      <c r="B65" s="412"/>
      <c r="C65" s="142"/>
      <c r="D65" s="142"/>
      <c r="E65" s="142"/>
      <c r="F65" s="142"/>
      <c r="G65" s="142"/>
      <c r="H65" s="142"/>
    </row>
    <row r="66" spans="1:8" x14ac:dyDescent="0.25">
      <c r="A66" s="142"/>
      <c r="B66" s="142"/>
      <c r="C66" s="142"/>
      <c r="D66" s="142"/>
      <c r="E66" s="142"/>
      <c r="F66" s="142"/>
      <c r="G66" s="142"/>
      <c r="H66" s="142"/>
    </row>
  </sheetData>
  <mergeCells count="26">
    <mergeCell ref="B2:F2"/>
    <mergeCell ref="B3:F3"/>
    <mergeCell ref="B5:F5"/>
    <mergeCell ref="A64:C64"/>
    <mergeCell ref="D64:G64"/>
    <mergeCell ref="B41:G41"/>
    <mergeCell ref="B47:E48"/>
    <mergeCell ref="B52:H53"/>
    <mergeCell ref="A59:C59"/>
    <mergeCell ref="E59:F59"/>
    <mergeCell ref="A18:H18"/>
    <mergeCell ref="B21:G21"/>
    <mergeCell ref="B22:H22"/>
    <mergeCell ref="B23:D23"/>
    <mergeCell ref="A30:H30"/>
    <mergeCell ref="A7:H7"/>
    <mergeCell ref="D11:F11"/>
    <mergeCell ref="B12:H12"/>
    <mergeCell ref="B13:H13"/>
    <mergeCell ref="A65:B65"/>
    <mergeCell ref="A61:C61"/>
    <mergeCell ref="D61:G61"/>
    <mergeCell ref="A62:B62"/>
    <mergeCell ref="D62:G62"/>
    <mergeCell ref="A63:B63"/>
    <mergeCell ref="D63:G63"/>
  </mergeCells>
  <pageMargins left="0.70866141732283472" right="0.31496062992125984" top="0.74803149606299213" bottom="0.74803149606299213" header="0.51181102362204722" footer="0.51181102362204722"/>
  <pageSetup scale="72" firstPageNumber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6"/>
  <sheetViews>
    <sheetView view="pageBreakPreview" topLeftCell="A23" zoomScale="110" zoomScaleNormal="100" zoomScaleSheetLayoutView="110" workbookViewId="0">
      <selection activeCell="B23" sqref="B23"/>
    </sheetView>
  </sheetViews>
  <sheetFormatPr baseColWidth="10" defaultColWidth="11.7265625" defaultRowHeight="12.5" x14ac:dyDescent="0.25"/>
  <cols>
    <col min="1" max="1" width="29.453125" customWidth="1"/>
    <col min="2" max="2" width="21.453125" customWidth="1"/>
    <col min="3" max="3" width="19.1796875" customWidth="1"/>
    <col min="8" max="8" width="14.453125" customWidth="1"/>
  </cols>
  <sheetData>
    <row r="1" spans="1:8" x14ac:dyDescent="0.25">
      <c r="A1" s="122"/>
      <c r="B1" s="122"/>
      <c r="C1" s="122"/>
      <c r="D1" s="122"/>
      <c r="E1" s="122"/>
      <c r="F1" s="122"/>
      <c r="G1" s="122"/>
      <c r="H1" s="122"/>
    </row>
    <row r="2" spans="1:8" x14ac:dyDescent="0.25">
      <c r="A2" s="122"/>
      <c r="B2" s="418" t="s">
        <v>267</v>
      </c>
      <c r="C2" s="418"/>
      <c r="D2" s="418"/>
      <c r="E2" s="418"/>
      <c r="F2" s="418"/>
      <c r="G2" s="122"/>
      <c r="H2" s="122"/>
    </row>
    <row r="3" spans="1:8" x14ac:dyDescent="0.25">
      <c r="A3" s="122"/>
      <c r="B3" s="418" t="s">
        <v>291</v>
      </c>
      <c r="C3" s="418"/>
      <c r="D3" s="418"/>
      <c r="E3" s="418"/>
      <c r="F3" s="418"/>
      <c r="G3" s="122"/>
      <c r="H3" s="122"/>
    </row>
    <row r="4" spans="1:8" ht="13" x14ac:dyDescent="0.3">
      <c r="A4" s="122"/>
      <c r="B4" s="246"/>
      <c r="C4" s="246"/>
      <c r="D4" s="246"/>
      <c r="E4" s="246"/>
      <c r="F4" s="246"/>
      <c r="G4" s="122"/>
      <c r="H4" s="122"/>
    </row>
    <row r="5" spans="1:8" x14ac:dyDescent="0.25">
      <c r="A5" s="122"/>
      <c r="B5" s="418" t="s">
        <v>1</v>
      </c>
      <c r="C5" s="418"/>
      <c r="D5" s="418"/>
      <c r="E5" s="418"/>
      <c r="F5" s="418"/>
      <c r="G5" s="122"/>
      <c r="H5" s="122"/>
    </row>
    <row r="6" spans="1:8" x14ac:dyDescent="0.25">
      <c r="A6" s="122"/>
      <c r="B6" s="122"/>
      <c r="C6" s="122"/>
      <c r="D6" s="122"/>
      <c r="E6" s="122"/>
      <c r="F6" s="122"/>
      <c r="G6" s="122"/>
      <c r="H6" s="122"/>
    </row>
    <row r="7" spans="1:8" ht="15.5" x14ac:dyDescent="0.35">
      <c r="A7" s="422" t="s">
        <v>286</v>
      </c>
      <c r="B7" s="422"/>
      <c r="C7" s="422"/>
      <c r="D7" s="422"/>
      <c r="E7" s="422"/>
      <c r="F7" s="422"/>
      <c r="G7" s="422"/>
      <c r="H7" s="422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4" t="s">
        <v>288</v>
      </c>
      <c r="B9" s="1" t="s">
        <v>289</v>
      </c>
      <c r="C9" s="1"/>
      <c r="D9" s="1"/>
      <c r="E9" s="1"/>
      <c r="F9" s="1"/>
      <c r="G9" s="1"/>
      <c r="H9" s="1"/>
    </row>
    <row r="10" spans="1:8" x14ac:dyDescent="0.25">
      <c r="A10" s="4" t="s">
        <v>83</v>
      </c>
      <c r="B10" s="1" t="s">
        <v>15</v>
      </c>
      <c r="C10" s="1"/>
      <c r="D10" s="1"/>
      <c r="E10" s="1"/>
      <c r="F10" s="1"/>
      <c r="G10" s="1"/>
      <c r="H10" s="1"/>
    </row>
    <row r="11" spans="1:8" x14ac:dyDescent="0.25">
      <c r="A11" s="4" t="s">
        <v>84</v>
      </c>
      <c r="B11" s="1" t="s">
        <v>12</v>
      </c>
      <c r="C11" s="123"/>
      <c r="D11" s="410"/>
      <c r="E11" s="410"/>
      <c r="F11" s="410"/>
      <c r="G11" s="1"/>
      <c r="H11" s="1"/>
    </row>
    <row r="12" spans="1:8" ht="15" customHeight="1" x14ac:dyDescent="0.25">
      <c r="A12" s="124" t="s">
        <v>85</v>
      </c>
      <c r="B12" s="410" t="s">
        <v>86</v>
      </c>
      <c r="C12" s="410"/>
      <c r="D12" s="410"/>
      <c r="E12" s="410"/>
      <c r="F12" s="410"/>
      <c r="G12" s="410"/>
      <c r="H12" s="410"/>
    </row>
    <row r="13" spans="1:8" ht="41.9" customHeight="1" x14ac:dyDescent="0.25">
      <c r="A13" s="124" t="s">
        <v>87</v>
      </c>
      <c r="B13" s="411" t="s">
        <v>88</v>
      </c>
      <c r="C13" s="411"/>
      <c r="D13" s="411"/>
      <c r="E13" s="411"/>
      <c r="F13" s="411"/>
      <c r="G13" s="411"/>
      <c r="H13" s="411"/>
    </row>
    <row r="14" spans="1:8" x14ac:dyDescent="0.25">
      <c r="A14" s="4" t="s">
        <v>89</v>
      </c>
      <c r="B14" s="123" t="s">
        <v>312</v>
      </c>
      <c r="C14" s="1"/>
      <c r="D14" s="123"/>
      <c r="E14" s="1"/>
      <c r="F14" s="1"/>
      <c r="G14" s="1"/>
      <c r="H14" s="1"/>
    </row>
    <row r="15" spans="1:8" x14ac:dyDescent="0.25">
      <c r="A15" s="4" t="s">
        <v>90</v>
      </c>
      <c r="B15" s="123" t="s">
        <v>326</v>
      </c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ht="15.5" x14ac:dyDescent="0.35">
      <c r="A18" s="422" t="s">
        <v>91</v>
      </c>
      <c r="B18" s="422"/>
      <c r="C18" s="422"/>
      <c r="D18" s="422"/>
      <c r="E18" s="422"/>
      <c r="F18" s="422"/>
      <c r="G18" s="422"/>
      <c r="H18" s="422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5">
      <c r="A21" s="124" t="s">
        <v>92</v>
      </c>
      <c r="B21" s="423" t="s">
        <v>129</v>
      </c>
      <c r="C21" s="423"/>
      <c r="D21" s="423"/>
      <c r="E21" s="423"/>
      <c r="F21" s="423"/>
      <c r="G21" s="423"/>
      <c r="H21" s="423"/>
    </row>
    <row r="22" spans="1:8" ht="14.25" customHeight="1" x14ac:dyDescent="0.25">
      <c r="A22" s="124" t="s">
        <v>94</v>
      </c>
      <c r="B22" s="411" t="s">
        <v>130</v>
      </c>
      <c r="C22" s="411"/>
      <c r="D22" s="411"/>
      <c r="E22" s="411"/>
      <c r="F22" s="411"/>
      <c r="G22" s="411"/>
      <c r="H22" s="411"/>
    </row>
    <row r="23" spans="1:8" x14ac:dyDescent="0.25">
      <c r="A23" s="124" t="s">
        <v>96</v>
      </c>
      <c r="B23" s="1" t="s">
        <v>331</v>
      </c>
      <c r="C23" s="125"/>
      <c r="D23" s="125"/>
      <c r="E23" s="124"/>
      <c r="F23" s="127"/>
      <c r="G23" s="127"/>
      <c r="H23" s="127"/>
    </row>
    <row r="24" spans="1:8" x14ac:dyDescent="0.25">
      <c r="A24" s="124" t="s">
        <v>98</v>
      </c>
      <c r="B24" s="1" t="s">
        <v>131</v>
      </c>
      <c r="C24" s="124"/>
      <c r="D24" s="124" t="s">
        <v>100</v>
      </c>
      <c r="E24" s="124"/>
      <c r="F24" s="127" t="s">
        <v>101</v>
      </c>
      <c r="G24" s="127"/>
      <c r="H24" s="127"/>
    </row>
    <row r="25" spans="1:8" x14ac:dyDescent="0.25">
      <c r="A25" s="124" t="s">
        <v>102</v>
      </c>
      <c r="B25" s="125">
        <v>1840</v>
      </c>
      <c r="C25" s="124"/>
      <c r="D25" s="124" t="s">
        <v>103</v>
      </c>
      <c r="E25" s="124"/>
      <c r="F25" s="127" t="s">
        <v>104</v>
      </c>
      <c r="G25" s="127"/>
      <c r="H25" s="127"/>
    </row>
    <row r="26" spans="1:8" x14ac:dyDescent="0.25">
      <c r="A26" s="124" t="s">
        <v>105</v>
      </c>
      <c r="B26" s="127" t="s">
        <v>132</v>
      </c>
      <c r="C26" s="127"/>
      <c r="E26" s="124"/>
      <c r="F26" s="127"/>
      <c r="G26" s="127"/>
      <c r="H26" s="127"/>
    </row>
    <row r="27" spans="1:8" x14ac:dyDescent="0.25">
      <c r="A27" s="4" t="s">
        <v>107</v>
      </c>
      <c r="B27" s="125">
        <v>0</v>
      </c>
      <c r="C27" s="127"/>
      <c r="D27" s="127"/>
      <c r="E27" s="127"/>
      <c r="F27" s="127"/>
      <c r="G27" s="127"/>
      <c r="H27" s="127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426" t="s">
        <v>108</v>
      </c>
      <c r="B30" s="426"/>
      <c r="C30" s="426"/>
      <c r="D30" s="426"/>
      <c r="E30" s="426"/>
      <c r="F30" s="426"/>
      <c r="G30" s="426"/>
      <c r="H30" s="426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266" t="s">
        <v>109</v>
      </c>
      <c r="B32" s="266" t="s">
        <v>110</v>
      </c>
      <c r="C32" s="266" t="s">
        <v>111</v>
      </c>
      <c r="D32" s="266" t="s">
        <v>112</v>
      </c>
      <c r="E32" s="266" t="s">
        <v>113</v>
      </c>
      <c r="F32" s="266" t="s">
        <v>114</v>
      </c>
      <c r="G32" s="266" t="s">
        <v>115</v>
      </c>
      <c r="H32" s="266" t="s">
        <v>116</v>
      </c>
    </row>
    <row r="33" spans="1:8" ht="22.4" customHeight="1" x14ac:dyDescent="0.25">
      <c r="A33" s="131" t="s">
        <v>277</v>
      </c>
      <c r="B33" s="132" t="s">
        <v>74</v>
      </c>
      <c r="C33" s="132" t="s">
        <v>117</v>
      </c>
      <c r="D33" s="133">
        <v>0</v>
      </c>
      <c r="E33" s="133">
        <v>0</v>
      </c>
      <c r="F33" s="133">
        <v>0</v>
      </c>
      <c r="G33" s="133">
        <v>1600</v>
      </c>
      <c r="H33" s="133">
        <f>G33+F33+E33+D33</f>
        <v>1600</v>
      </c>
    </row>
    <row r="34" spans="1:8" ht="21" x14ac:dyDescent="0.25">
      <c r="A34" s="131" t="s">
        <v>242</v>
      </c>
      <c r="B34" s="132" t="s">
        <v>74</v>
      </c>
      <c r="C34" s="132" t="s">
        <v>117</v>
      </c>
      <c r="D34" s="144">
        <v>0</v>
      </c>
      <c r="E34" s="144">
        <v>0</v>
      </c>
      <c r="F34" s="144">
        <v>0</v>
      </c>
      <c r="G34" s="144">
        <v>1600</v>
      </c>
      <c r="H34" s="144">
        <f>G34+F34+E34+D34</f>
        <v>1600</v>
      </c>
    </row>
    <row r="35" spans="1:8" x14ac:dyDescent="0.25">
      <c r="A35" s="4"/>
      <c r="B35" s="4"/>
      <c r="C35" s="97" t="s">
        <v>118</v>
      </c>
      <c r="D35" s="145">
        <v>0</v>
      </c>
      <c r="E35" s="227">
        <v>0</v>
      </c>
      <c r="F35" s="227">
        <v>0</v>
      </c>
      <c r="G35" s="227">
        <f t="shared" ref="G35:H35" si="0">((G33/G34)-1)*100</f>
        <v>0</v>
      </c>
      <c r="H35" s="227">
        <f t="shared" si="0"/>
        <v>0</v>
      </c>
    </row>
    <row r="36" spans="1:8" x14ac:dyDescent="0.25">
      <c r="A36" s="4"/>
      <c r="B36" s="4"/>
      <c r="C36" s="97"/>
      <c r="D36" s="11"/>
      <c r="E36" s="11"/>
      <c r="F36" s="11"/>
      <c r="G36" s="11"/>
      <c r="H36" s="11"/>
    </row>
    <row r="37" spans="1:8" x14ac:dyDescent="0.25">
      <c r="A37" s="4"/>
      <c r="B37" s="4"/>
      <c r="C37" s="97"/>
      <c r="D37" s="4"/>
      <c r="E37" s="4"/>
      <c r="F37" s="4"/>
      <c r="G37" s="4"/>
      <c r="H37" s="4"/>
    </row>
    <row r="38" spans="1:8" x14ac:dyDescent="0.25">
      <c r="A38" s="4"/>
      <c r="B38" s="4"/>
      <c r="C38" s="97"/>
      <c r="D38" s="135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ht="12.75" customHeight="1" x14ac:dyDescent="0.25">
      <c r="A41" s="124" t="s">
        <v>119</v>
      </c>
      <c r="B41" s="410" t="s">
        <v>120</v>
      </c>
      <c r="C41" s="410"/>
      <c r="D41" s="410"/>
      <c r="E41" s="410"/>
      <c r="F41" s="410"/>
      <c r="G41" s="410"/>
      <c r="H41" s="136"/>
    </row>
    <row r="42" spans="1:8" x14ac:dyDescent="0.25">
      <c r="A42" s="1"/>
      <c r="B42" s="1"/>
      <c r="C42" s="3"/>
      <c r="D42" s="3"/>
      <c r="E42" s="3"/>
      <c r="F42" s="3"/>
      <c r="G42" s="3"/>
      <c r="H42" s="3"/>
    </row>
    <row r="43" spans="1:8" x14ac:dyDescent="0.25">
      <c r="A43" s="1"/>
      <c r="B43" s="1"/>
      <c r="C43" s="3"/>
      <c r="D43" s="3"/>
      <c r="E43" s="3"/>
      <c r="F43" s="3"/>
      <c r="G43" s="3"/>
      <c r="H43" s="3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4"/>
      <c r="B46" s="4"/>
      <c r="C46" s="4"/>
      <c r="D46" s="4"/>
      <c r="E46" s="4"/>
      <c r="F46" s="1"/>
      <c r="G46" s="1"/>
      <c r="H46" s="1"/>
    </row>
    <row r="47" spans="1:8" ht="22.5" customHeight="1" x14ac:dyDescent="0.25">
      <c r="A47" s="124" t="s">
        <v>121</v>
      </c>
      <c r="B47" s="419" t="s">
        <v>133</v>
      </c>
      <c r="C47" s="419"/>
      <c r="D47" s="419"/>
      <c r="E47" s="419"/>
      <c r="F47" s="6"/>
      <c r="G47" s="6"/>
      <c r="H47" s="137"/>
    </row>
    <row r="48" spans="1:8" x14ac:dyDescent="0.25">
      <c r="A48" s="4"/>
      <c r="B48" s="419"/>
      <c r="C48" s="419"/>
      <c r="D48" s="419"/>
      <c r="E48" s="419"/>
      <c r="F48" s="1"/>
      <c r="G48" s="1"/>
      <c r="H48" s="1"/>
    </row>
    <row r="49" spans="1:8" x14ac:dyDescent="0.25">
      <c r="A49" s="4"/>
      <c r="B49" s="4"/>
      <c r="C49" s="4"/>
      <c r="D49" s="4"/>
      <c r="E49" s="4"/>
      <c r="F49" s="1"/>
      <c r="G49" s="1"/>
      <c r="H49" s="1"/>
    </row>
    <row r="50" spans="1:8" x14ac:dyDescent="0.25">
      <c r="A50" s="4"/>
      <c r="B50" s="4"/>
      <c r="C50" s="4"/>
      <c r="D50" s="4"/>
      <c r="E50" s="4"/>
      <c r="F50" s="1"/>
      <c r="G50" s="1"/>
      <c r="H50" s="1"/>
    </row>
    <row r="51" spans="1:8" x14ac:dyDescent="0.25">
      <c r="A51" s="138" t="s">
        <v>123</v>
      </c>
      <c r="B51" s="423" t="s">
        <v>273</v>
      </c>
      <c r="C51" s="423"/>
      <c r="D51" s="11"/>
      <c r="E51" s="11"/>
      <c r="F51" s="11"/>
      <c r="G51" s="11"/>
      <c r="H51" s="1"/>
    </row>
    <row r="52" spans="1:8" x14ac:dyDescent="0.25">
      <c r="A52" s="4"/>
      <c r="B52" s="289"/>
      <c r="C52" s="289"/>
      <c r="D52" s="289"/>
      <c r="E52" s="289"/>
      <c r="F52" s="289"/>
      <c r="G52" s="289"/>
      <c r="H52" s="289"/>
    </row>
    <row r="53" spans="1:8" x14ac:dyDescent="0.25">
      <c r="A53" s="4"/>
      <c r="B53" s="289"/>
      <c r="C53" s="289"/>
      <c r="D53" s="289"/>
      <c r="E53" s="289"/>
      <c r="F53" s="289"/>
      <c r="G53" s="289"/>
      <c r="H53" s="289"/>
    </row>
    <row r="54" spans="1:8" x14ac:dyDescent="0.25">
      <c r="A54" s="4"/>
      <c r="B54" s="4"/>
      <c r="C54" s="4"/>
      <c r="D54" s="4"/>
      <c r="E54" s="4"/>
      <c r="F54" s="1"/>
      <c r="G54" s="1"/>
      <c r="H54" s="1"/>
    </row>
    <row r="55" spans="1:8" x14ac:dyDescent="0.25">
      <c r="A55" s="4"/>
      <c r="B55" s="4"/>
      <c r="C55" s="4"/>
      <c r="D55" s="4"/>
      <c r="E55" s="4"/>
      <c r="F55" s="1"/>
      <c r="G55" s="1"/>
      <c r="H55" s="1"/>
    </row>
    <row r="56" spans="1:8" x14ac:dyDescent="0.25">
      <c r="A56" s="4"/>
      <c r="B56" s="4"/>
      <c r="C56" s="4"/>
      <c r="D56" s="4"/>
      <c r="E56" s="4"/>
      <c r="F56" s="1"/>
      <c r="G56" s="1"/>
      <c r="H56" s="1"/>
    </row>
    <row r="57" spans="1:8" x14ac:dyDescent="0.25">
      <c r="A57" s="4"/>
      <c r="B57" s="4"/>
      <c r="C57" s="4"/>
      <c r="D57" s="4"/>
      <c r="E57" s="4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ht="13" x14ac:dyDescent="0.3">
      <c r="A59" s="1"/>
      <c r="B59" s="146" t="s">
        <v>134</v>
      </c>
      <c r="C59" s="139"/>
      <c r="D59" s="139"/>
      <c r="E59" s="421" t="s">
        <v>125</v>
      </c>
      <c r="F59" s="421"/>
      <c r="G59" s="141"/>
      <c r="H59" s="1"/>
    </row>
    <row r="60" spans="1:8" ht="13" x14ac:dyDescent="0.3">
      <c r="A60" s="1"/>
      <c r="B60" s="140"/>
      <c r="C60" s="139"/>
      <c r="D60" s="139"/>
      <c r="E60" s="139"/>
      <c r="F60" s="141"/>
      <c r="G60" s="141"/>
      <c r="H60" s="1"/>
    </row>
    <row r="61" spans="1:8" ht="13" x14ac:dyDescent="0.3">
      <c r="A61" s="1"/>
      <c r="B61" s="143"/>
      <c r="C61" s="141"/>
      <c r="D61" s="427"/>
      <c r="E61" s="427"/>
      <c r="F61" s="427"/>
      <c r="G61" s="427"/>
      <c r="H61" s="1"/>
    </row>
    <row r="62" spans="1:8" ht="13" x14ac:dyDescent="0.3">
      <c r="A62" s="415"/>
      <c r="B62" s="415"/>
      <c r="C62" s="142"/>
      <c r="E62" s="143"/>
      <c r="F62" s="143"/>
      <c r="G62" s="143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414" t="s">
        <v>135</v>
      </c>
      <c r="B64" s="414"/>
      <c r="C64" s="414"/>
      <c r="D64" s="414" t="s">
        <v>127</v>
      </c>
      <c r="E64" s="414"/>
      <c r="F64" s="414"/>
      <c r="G64" s="414"/>
    </row>
    <row r="65" spans="1:8" ht="13" x14ac:dyDescent="0.3">
      <c r="A65" s="415" t="s">
        <v>311</v>
      </c>
      <c r="B65" s="415"/>
      <c r="C65" s="142"/>
      <c r="D65" s="416" t="s">
        <v>310</v>
      </c>
      <c r="E65" s="416"/>
      <c r="F65" s="416"/>
      <c r="G65" s="416"/>
      <c r="H65" s="142"/>
    </row>
    <row r="66" spans="1:8" x14ac:dyDescent="0.25">
      <c r="A66" s="415" t="s">
        <v>211</v>
      </c>
      <c r="B66" s="415"/>
      <c r="C66" s="142"/>
      <c r="D66" s="417" t="s">
        <v>299</v>
      </c>
      <c r="E66" s="417"/>
      <c r="F66" s="417"/>
      <c r="G66" s="417"/>
      <c r="H66" s="142"/>
    </row>
  </sheetData>
  <mergeCells count="24">
    <mergeCell ref="D64:G64"/>
    <mergeCell ref="A65:B65"/>
    <mergeCell ref="D65:G65"/>
    <mergeCell ref="B51:C51"/>
    <mergeCell ref="B52:H53"/>
    <mergeCell ref="E59:F59"/>
    <mergeCell ref="D61:G61"/>
    <mergeCell ref="A62:B62"/>
    <mergeCell ref="B2:F2"/>
    <mergeCell ref="B3:F3"/>
    <mergeCell ref="B5:F5"/>
    <mergeCell ref="A66:B66"/>
    <mergeCell ref="D66:G66"/>
    <mergeCell ref="A7:H7"/>
    <mergeCell ref="D11:F11"/>
    <mergeCell ref="B12:H12"/>
    <mergeCell ref="B13:H13"/>
    <mergeCell ref="A18:H18"/>
    <mergeCell ref="B21:H21"/>
    <mergeCell ref="B22:H22"/>
    <mergeCell ref="A30:H30"/>
    <mergeCell ref="B41:G41"/>
    <mergeCell ref="B47:E48"/>
    <mergeCell ref="A64:C64"/>
  </mergeCells>
  <pageMargins left="0.70866141732283472" right="0.51181102362204722" top="0.74803149606299213" bottom="0.74803149606299213" header="0.51181102362204722" footer="0.51181102362204722"/>
  <pageSetup scale="71" firstPageNumber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66"/>
  <sheetViews>
    <sheetView view="pageBreakPreview" topLeftCell="A21" zoomScale="110" zoomScaleNormal="100" zoomScaleSheetLayoutView="110" workbookViewId="0">
      <selection activeCell="B23" sqref="B23:D23"/>
    </sheetView>
  </sheetViews>
  <sheetFormatPr baseColWidth="10" defaultColWidth="11.7265625" defaultRowHeight="12.5" x14ac:dyDescent="0.25"/>
  <cols>
    <col min="1" max="1" width="29.453125" customWidth="1"/>
    <col min="2" max="2" width="21.453125" customWidth="1"/>
    <col min="3" max="3" width="19.1796875" customWidth="1"/>
    <col min="8" max="8" width="14.453125" customWidth="1"/>
    <col min="9" max="9" width="2.1796875" customWidth="1"/>
  </cols>
  <sheetData>
    <row r="1" spans="1:8" x14ac:dyDescent="0.25">
      <c r="A1" s="122"/>
      <c r="B1" s="122"/>
      <c r="C1" s="122"/>
      <c r="D1" s="122"/>
      <c r="E1" s="122"/>
      <c r="F1" s="122"/>
      <c r="G1" s="122"/>
      <c r="H1" s="122"/>
    </row>
    <row r="2" spans="1:8" x14ac:dyDescent="0.25">
      <c r="A2" s="122"/>
      <c r="B2" s="418" t="s">
        <v>267</v>
      </c>
      <c r="C2" s="418"/>
      <c r="D2" s="418"/>
      <c r="E2" s="418"/>
      <c r="F2" s="418"/>
      <c r="G2" s="122"/>
      <c r="H2" s="122"/>
    </row>
    <row r="3" spans="1:8" x14ac:dyDescent="0.25">
      <c r="A3" s="122"/>
      <c r="B3" s="418" t="s">
        <v>291</v>
      </c>
      <c r="C3" s="418"/>
      <c r="D3" s="418"/>
      <c r="E3" s="418"/>
      <c r="F3" s="418"/>
      <c r="G3" s="122"/>
      <c r="H3" s="122"/>
    </row>
    <row r="4" spans="1:8" ht="13" x14ac:dyDescent="0.3">
      <c r="A4" s="122"/>
      <c r="B4" s="246"/>
      <c r="C4" s="246"/>
      <c r="D4" s="246"/>
      <c r="E4" s="246"/>
      <c r="F4" s="246"/>
      <c r="G4" s="122"/>
      <c r="H4" s="122"/>
    </row>
    <row r="5" spans="1:8" x14ac:dyDescent="0.25">
      <c r="A5" s="122"/>
      <c r="B5" s="418" t="s">
        <v>1</v>
      </c>
      <c r="C5" s="418"/>
      <c r="D5" s="418"/>
      <c r="E5" s="418"/>
      <c r="F5" s="418"/>
      <c r="G5" s="122"/>
      <c r="H5" s="122"/>
    </row>
    <row r="6" spans="1:8" x14ac:dyDescent="0.25">
      <c r="A6" s="122"/>
      <c r="B6" s="122"/>
      <c r="C6" s="122"/>
      <c r="D6" s="122"/>
      <c r="E6" s="122"/>
      <c r="F6" s="122"/>
      <c r="G6" s="122"/>
      <c r="H6" s="122"/>
    </row>
    <row r="7" spans="1:8" ht="15.5" x14ac:dyDescent="0.35">
      <c r="A7" s="422" t="s">
        <v>286</v>
      </c>
      <c r="B7" s="422"/>
      <c r="C7" s="422"/>
      <c r="D7" s="422"/>
      <c r="E7" s="422"/>
      <c r="F7" s="422"/>
      <c r="G7" s="422"/>
      <c r="H7" s="422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4" t="s">
        <v>288</v>
      </c>
      <c r="B9" s="1" t="s">
        <v>289</v>
      </c>
      <c r="C9" s="1"/>
      <c r="D9" s="1"/>
      <c r="E9" s="1"/>
      <c r="F9" s="1"/>
      <c r="G9" s="1"/>
      <c r="H9" s="1"/>
    </row>
    <row r="10" spans="1:8" x14ac:dyDescent="0.25">
      <c r="A10" s="4" t="s">
        <v>83</v>
      </c>
      <c r="B10" s="1" t="s">
        <v>15</v>
      </c>
      <c r="C10" s="1"/>
      <c r="D10" s="1"/>
      <c r="E10" s="1"/>
      <c r="F10" s="1"/>
      <c r="G10" s="1"/>
      <c r="H10" s="1"/>
    </row>
    <row r="11" spans="1:8" x14ac:dyDescent="0.25">
      <c r="A11" s="4" t="s">
        <v>84</v>
      </c>
      <c r="B11" s="1" t="s">
        <v>12</v>
      </c>
      <c r="C11" s="123"/>
      <c r="D11" s="410"/>
      <c r="E11" s="410"/>
      <c r="F11" s="410"/>
      <c r="G11" s="1"/>
      <c r="H11" s="1"/>
    </row>
    <row r="12" spans="1:8" ht="15" customHeight="1" x14ac:dyDescent="0.25">
      <c r="A12" s="124" t="s">
        <v>85</v>
      </c>
      <c r="B12" s="410" t="s">
        <v>86</v>
      </c>
      <c r="C12" s="410"/>
      <c r="D12" s="410"/>
      <c r="E12" s="410"/>
      <c r="F12" s="410"/>
      <c r="G12" s="410"/>
      <c r="H12" s="410"/>
    </row>
    <row r="13" spans="1:8" ht="41.9" customHeight="1" x14ac:dyDescent="0.25">
      <c r="A13" s="124" t="s">
        <v>136</v>
      </c>
      <c r="B13" s="411" t="s">
        <v>137</v>
      </c>
      <c r="C13" s="411"/>
      <c r="D13" s="411"/>
      <c r="E13" s="411"/>
      <c r="F13" s="411"/>
      <c r="G13" s="411"/>
      <c r="H13" s="411"/>
    </row>
    <row r="14" spans="1:8" x14ac:dyDescent="0.25">
      <c r="A14" s="4" t="s">
        <v>89</v>
      </c>
      <c r="B14" s="123" t="s">
        <v>312</v>
      </c>
      <c r="C14" s="1"/>
      <c r="D14" s="123"/>
      <c r="E14" s="1"/>
      <c r="F14" s="1"/>
      <c r="G14" s="1"/>
      <c r="H14" s="1"/>
    </row>
    <row r="15" spans="1:8" x14ac:dyDescent="0.25">
      <c r="A15" s="4" t="s">
        <v>90</v>
      </c>
      <c r="B15" s="123" t="s">
        <v>309</v>
      </c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ht="15.5" x14ac:dyDescent="0.35">
      <c r="A18" s="422" t="s">
        <v>91</v>
      </c>
      <c r="B18" s="422"/>
      <c r="C18" s="422"/>
      <c r="D18" s="422"/>
      <c r="E18" s="422"/>
      <c r="F18" s="422"/>
      <c r="G18" s="422"/>
      <c r="H18" s="422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5">
      <c r="A21" s="124" t="s">
        <v>92</v>
      </c>
      <c r="B21" s="423" t="s">
        <v>138</v>
      </c>
      <c r="C21" s="423"/>
      <c r="D21" s="423"/>
      <c r="E21" s="423"/>
      <c r="F21" s="423"/>
      <c r="G21" s="423"/>
      <c r="H21" s="126"/>
    </row>
    <row r="22" spans="1:8" ht="14.25" customHeight="1" x14ac:dyDescent="0.25">
      <c r="A22" s="124" t="s">
        <v>94</v>
      </c>
      <c r="B22" s="411" t="s">
        <v>139</v>
      </c>
      <c r="C22" s="411"/>
      <c r="D22" s="411"/>
      <c r="E22" s="411"/>
      <c r="F22" s="411"/>
      <c r="G22" s="411"/>
      <c r="H22" s="411"/>
    </row>
    <row r="23" spans="1:8" x14ac:dyDescent="0.25">
      <c r="A23" s="124" t="s">
        <v>96</v>
      </c>
      <c r="B23" s="423" t="s">
        <v>140</v>
      </c>
      <c r="C23" s="423"/>
      <c r="D23" s="423"/>
      <c r="E23" s="124"/>
      <c r="F23" s="127"/>
      <c r="G23" s="127"/>
      <c r="H23" s="127"/>
    </row>
    <row r="24" spans="1:8" x14ac:dyDescent="0.25">
      <c r="A24" s="124" t="s">
        <v>98</v>
      </c>
      <c r="B24" s="127" t="s">
        <v>131</v>
      </c>
      <c r="C24" s="124"/>
      <c r="D24" s="124" t="s">
        <v>100</v>
      </c>
      <c r="E24" s="124"/>
      <c r="F24" s="127" t="s">
        <v>141</v>
      </c>
      <c r="G24" s="127"/>
      <c r="H24" s="127"/>
    </row>
    <row r="25" spans="1:8" x14ac:dyDescent="0.25">
      <c r="A25" s="124" t="s">
        <v>102</v>
      </c>
      <c r="B25" s="125">
        <v>1840</v>
      </c>
      <c r="C25" s="124"/>
      <c r="D25" s="124" t="s">
        <v>103</v>
      </c>
      <c r="E25" s="124"/>
      <c r="F25" s="127" t="s">
        <v>239</v>
      </c>
      <c r="G25" s="127"/>
      <c r="H25" s="127"/>
    </row>
    <row r="26" spans="1:8" x14ac:dyDescent="0.25">
      <c r="A26" s="130" t="s">
        <v>105</v>
      </c>
      <c r="B26" s="127" t="s">
        <v>132</v>
      </c>
      <c r="C26" s="127"/>
      <c r="E26" s="124"/>
      <c r="F26" s="127"/>
      <c r="G26" s="127"/>
      <c r="H26" s="127"/>
    </row>
    <row r="27" spans="1:8" x14ac:dyDescent="0.25">
      <c r="A27" s="4" t="s">
        <v>107</v>
      </c>
      <c r="B27" s="125">
        <v>0</v>
      </c>
      <c r="C27" s="127"/>
      <c r="D27" s="127"/>
      <c r="E27" s="127"/>
      <c r="F27" s="127"/>
      <c r="G27" s="127"/>
      <c r="H27" s="127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426" t="s">
        <v>108</v>
      </c>
      <c r="B30" s="426"/>
      <c r="C30" s="426"/>
      <c r="D30" s="426"/>
      <c r="E30" s="426"/>
      <c r="F30" s="426"/>
      <c r="G30" s="426"/>
      <c r="H30" s="426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266" t="s">
        <v>109</v>
      </c>
      <c r="B32" s="266" t="s">
        <v>110</v>
      </c>
      <c r="C32" s="266" t="s">
        <v>111</v>
      </c>
      <c r="D32" s="266" t="s">
        <v>112</v>
      </c>
      <c r="E32" s="266" t="s">
        <v>113</v>
      </c>
      <c r="F32" s="266" t="s">
        <v>114</v>
      </c>
      <c r="G32" s="266" t="s">
        <v>115</v>
      </c>
      <c r="H32" s="266" t="s">
        <v>116</v>
      </c>
    </row>
    <row r="33" spans="1:8" x14ac:dyDescent="0.25">
      <c r="A33" s="131" t="s">
        <v>278</v>
      </c>
      <c r="B33" s="132" t="s">
        <v>71</v>
      </c>
      <c r="C33" s="132" t="s">
        <v>117</v>
      </c>
      <c r="D33" s="133">
        <v>0</v>
      </c>
      <c r="E33" s="254">
        <v>1</v>
      </c>
      <c r="F33" s="207">
        <v>0</v>
      </c>
      <c r="G33" s="133">
        <v>1</v>
      </c>
      <c r="H33" s="133">
        <f>G33+F33+E33+D33</f>
        <v>2</v>
      </c>
    </row>
    <row r="34" spans="1:8" ht="21" x14ac:dyDescent="0.25">
      <c r="A34" s="131" t="s">
        <v>279</v>
      </c>
      <c r="B34" s="132" t="s">
        <v>71</v>
      </c>
      <c r="C34" s="132" t="s">
        <v>117</v>
      </c>
      <c r="D34" s="134">
        <v>0</v>
      </c>
      <c r="E34" s="207">
        <v>1</v>
      </c>
      <c r="F34" s="207">
        <v>0</v>
      </c>
      <c r="G34" s="134">
        <v>1</v>
      </c>
      <c r="H34" s="133">
        <f>G34+F34+E34+D34</f>
        <v>2</v>
      </c>
    </row>
    <row r="35" spans="1:8" x14ac:dyDescent="0.25">
      <c r="A35" s="4"/>
      <c r="B35" s="4"/>
      <c r="C35" s="97" t="s">
        <v>118</v>
      </c>
      <c r="D35" s="132">
        <v>0</v>
      </c>
      <c r="E35" s="132">
        <f>E33/E34*100</f>
        <v>100</v>
      </c>
      <c r="F35" s="132">
        <v>0</v>
      </c>
      <c r="G35" s="132">
        <f t="shared" ref="G35:H35" si="0">G33/G34*100</f>
        <v>100</v>
      </c>
      <c r="H35" s="132">
        <f t="shared" si="0"/>
        <v>100</v>
      </c>
    </row>
    <row r="36" spans="1:8" x14ac:dyDescent="0.25">
      <c r="A36" s="4"/>
      <c r="B36" s="4"/>
      <c r="C36" s="97"/>
      <c r="D36" s="11"/>
      <c r="E36" s="11"/>
      <c r="F36" s="11"/>
      <c r="G36" s="11"/>
      <c r="H36" s="11"/>
    </row>
    <row r="37" spans="1:8" x14ac:dyDescent="0.25">
      <c r="A37" s="4"/>
      <c r="B37" s="4"/>
      <c r="C37" s="97"/>
      <c r="D37" s="4"/>
      <c r="E37" s="4"/>
      <c r="F37" s="4"/>
      <c r="G37" s="4"/>
      <c r="H37" s="4"/>
    </row>
    <row r="38" spans="1:8" x14ac:dyDescent="0.25">
      <c r="A38" s="4"/>
      <c r="B38" s="4"/>
      <c r="C38" s="97"/>
      <c r="D38" s="135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ht="12.75" customHeight="1" x14ac:dyDescent="0.25">
      <c r="A41" s="124" t="s">
        <v>119</v>
      </c>
      <c r="B41" s="410" t="s">
        <v>142</v>
      </c>
      <c r="C41" s="410"/>
      <c r="D41" s="410"/>
      <c r="E41" s="410"/>
      <c r="F41" s="410"/>
      <c r="G41" s="410"/>
      <c r="H41" s="136"/>
    </row>
    <row r="42" spans="1:8" x14ac:dyDescent="0.25">
      <c r="A42" s="1"/>
      <c r="B42" s="1"/>
      <c r="C42" s="3"/>
      <c r="D42" s="3"/>
      <c r="E42" s="3"/>
      <c r="F42" s="3"/>
      <c r="G42" s="3"/>
      <c r="H42" s="3"/>
    </row>
    <row r="43" spans="1:8" x14ac:dyDescent="0.25">
      <c r="A43" s="1"/>
      <c r="B43" s="1"/>
      <c r="C43" s="3"/>
      <c r="D43" s="3"/>
      <c r="E43" s="3"/>
      <c r="F43" s="3"/>
      <c r="G43" s="3"/>
      <c r="H43" s="3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4"/>
      <c r="B46" s="4"/>
      <c r="C46" s="4"/>
      <c r="D46" s="4"/>
      <c r="E46" s="4"/>
      <c r="F46" s="1"/>
      <c r="G46" s="1"/>
      <c r="H46" s="1"/>
    </row>
    <row r="47" spans="1:8" ht="22.5" customHeight="1" x14ac:dyDescent="0.25">
      <c r="A47" s="124" t="s">
        <v>121</v>
      </c>
      <c r="B47" s="419" t="s">
        <v>143</v>
      </c>
      <c r="C47" s="419"/>
      <c r="D47" s="419"/>
      <c r="E47" s="419"/>
      <c r="F47" s="6"/>
      <c r="G47" s="6"/>
      <c r="H47" s="137"/>
    </row>
    <row r="48" spans="1:8" x14ac:dyDescent="0.25">
      <c r="A48" s="4"/>
      <c r="B48" s="419"/>
      <c r="C48" s="419"/>
      <c r="D48" s="419"/>
      <c r="E48" s="419"/>
      <c r="F48" s="1"/>
      <c r="G48" s="1"/>
      <c r="H48" s="1"/>
    </row>
    <row r="49" spans="1:8" x14ac:dyDescent="0.25">
      <c r="A49" s="4"/>
      <c r="B49" s="4"/>
      <c r="C49" s="4"/>
      <c r="D49" s="4"/>
      <c r="E49" s="4"/>
      <c r="F49" s="1"/>
      <c r="G49" s="1"/>
      <c r="H49" s="1"/>
    </row>
    <row r="50" spans="1:8" x14ac:dyDescent="0.25">
      <c r="A50" s="4"/>
      <c r="B50" s="4"/>
      <c r="C50" s="4"/>
      <c r="D50" s="4"/>
      <c r="E50" s="4"/>
      <c r="F50" s="1"/>
      <c r="G50" s="1"/>
      <c r="H50" s="1"/>
    </row>
    <row r="51" spans="1:8" x14ac:dyDescent="0.25">
      <c r="A51" s="138" t="s">
        <v>123</v>
      </c>
      <c r="B51" s="423" t="s">
        <v>73</v>
      </c>
      <c r="C51" s="423"/>
      <c r="D51" s="11"/>
      <c r="E51" s="11"/>
      <c r="F51" s="11"/>
      <c r="G51" s="11"/>
      <c r="H51" s="1"/>
    </row>
    <row r="52" spans="1:8" x14ac:dyDescent="0.25">
      <c r="A52" s="4"/>
      <c r="B52" s="289"/>
      <c r="C52" s="289"/>
      <c r="D52" s="289"/>
      <c r="E52" s="289"/>
      <c r="F52" s="289"/>
      <c r="G52" s="289"/>
      <c r="H52" s="289"/>
    </row>
    <row r="53" spans="1:8" x14ac:dyDescent="0.25">
      <c r="A53" s="4"/>
      <c r="B53" s="289"/>
      <c r="C53" s="289"/>
      <c r="D53" s="289"/>
      <c r="E53" s="289"/>
      <c r="F53" s="289"/>
      <c r="G53" s="289"/>
      <c r="H53" s="289"/>
    </row>
    <row r="54" spans="1:8" x14ac:dyDescent="0.25">
      <c r="A54" s="4"/>
      <c r="B54" s="4"/>
      <c r="C54" s="4"/>
      <c r="D54" s="4"/>
      <c r="E54" s="4"/>
      <c r="F54" s="1"/>
      <c r="G54" s="1"/>
      <c r="H54" s="1"/>
    </row>
    <row r="55" spans="1:8" x14ac:dyDescent="0.25">
      <c r="A55" s="4"/>
      <c r="B55" s="4"/>
      <c r="C55" s="4"/>
      <c r="D55" s="4"/>
      <c r="E55" s="4"/>
      <c r="F55" s="1"/>
      <c r="G55" s="1"/>
      <c r="H55" s="1"/>
    </row>
    <row r="56" spans="1:8" x14ac:dyDescent="0.25">
      <c r="A56" s="4"/>
      <c r="B56" s="4"/>
      <c r="C56" s="4"/>
      <c r="D56" s="4"/>
      <c r="E56" s="4"/>
      <c r="F56" s="1"/>
      <c r="G56" s="1"/>
      <c r="H56" s="1"/>
    </row>
    <row r="57" spans="1:8" x14ac:dyDescent="0.25">
      <c r="A57" s="4"/>
      <c r="B57" s="4"/>
      <c r="C57" s="4"/>
      <c r="D57" s="4"/>
      <c r="E57" s="4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ht="13" x14ac:dyDescent="0.3">
      <c r="A59" s="1"/>
      <c r="B59" s="146" t="s">
        <v>134</v>
      </c>
      <c r="C59" s="139"/>
      <c r="D59" s="139"/>
      <c r="E59" s="421" t="s">
        <v>125</v>
      </c>
      <c r="F59" s="421"/>
      <c r="G59" s="141"/>
      <c r="H59" s="1"/>
    </row>
    <row r="60" spans="1:8" ht="32.9" customHeight="1" x14ac:dyDescent="0.3">
      <c r="A60" s="1"/>
      <c r="B60" s="140"/>
      <c r="C60" s="139"/>
      <c r="D60" s="139"/>
      <c r="E60" s="139"/>
      <c r="F60" s="141"/>
      <c r="G60" s="141"/>
      <c r="H60" s="1"/>
    </row>
    <row r="61" spans="1:8" x14ac:dyDescent="0.25">
      <c r="A61" s="414" t="s">
        <v>135</v>
      </c>
      <c r="B61" s="414"/>
      <c r="C61" s="414"/>
      <c r="D61" s="414" t="s">
        <v>127</v>
      </c>
      <c r="E61" s="414"/>
      <c r="F61" s="414"/>
      <c r="G61" s="414"/>
      <c r="H61" s="1"/>
    </row>
    <row r="62" spans="1:8" x14ac:dyDescent="0.25">
      <c r="A62" s="415" t="s">
        <v>313</v>
      </c>
      <c r="B62" s="415"/>
      <c r="C62" s="142"/>
      <c r="D62" s="289" t="s">
        <v>310</v>
      </c>
      <c r="E62" s="289"/>
      <c r="F62" s="289"/>
      <c r="G62" s="289"/>
      <c r="H62" s="1"/>
    </row>
    <row r="63" spans="1:8" x14ac:dyDescent="0.25">
      <c r="A63" s="423" t="s">
        <v>144</v>
      </c>
      <c r="B63" s="423"/>
      <c r="C63" s="423"/>
      <c r="D63" s="415" t="s">
        <v>299</v>
      </c>
      <c r="E63" s="415"/>
      <c r="F63" s="415"/>
      <c r="G63" s="415"/>
      <c r="H63" s="1"/>
    </row>
    <row r="64" spans="1:8" x14ac:dyDescent="0.25">
      <c r="A64" s="414"/>
      <c r="B64" s="414"/>
      <c r="C64" s="414"/>
      <c r="D64" s="414"/>
      <c r="E64" s="414"/>
      <c r="F64" s="414"/>
      <c r="G64" s="414"/>
    </row>
    <row r="65" spans="1:8" x14ac:dyDescent="0.25">
      <c r="A65" s="412"/>
      <c r="B65" s="412"/>
      <c r="C65" s="142"/>
      <c r="D65" s="142"/>
      <c r="E65" s="142"/>
      <c r="F65" s="142"/>
      <c r="G65" s="142"/>
      <c r="H65" s="142"/>
    </row>
    <row r="66" spans="1:8" x14ac:dyDescent="0.25">
      <c r="A66" s="142"/>
      <c r="B66" s="142"/>
      <c r="C66" s="142"/>
      <c r="D66" s="142"/>
      <c r="E66" s="142"/>
      <c r="F66" s="142"/>
      <c r="G66" s="142"/>
      <c r="H66" s="142"/>
    </row>
  </sheetData>
  <mergeCells count="26">
    <mergeCell ref="B52:H53"/>
    <mergeCell ref="E59:F59"/>
    <mergeCell ref="A64:C64"/>
    <mergeCell ref="D64:G64"/>
    <mergeCell ref="A65:B65"/>
    <mergeCell ref="A61:C61"/>
    <mergeCell ref="D61:G61"/>
    <mergeCell ref="A62:B62"/>
    <mergeCell ref="D62:G62"/>
    <mergeCell ref="A63:C63"/>
    <mergeCell ref="D63:G63"/>
    <mergeCell ref="B23:D23"/>
    <mergeCell ref="A30:H30"/>
    <mergeCell ref="B41:G41"/>
    <mergeCell ref="B47:E48"/>
    <mergeCell ref="B51:C51"/>
    <mergeCell ref="B12:H12"/>
    <mergeCell ref="B13:H13"/>
    <mergeCell ref="A18:H18"/>
    <mergeCell ref="B21:G21"/>
    <mergeCell ref="B22:H22"/>
    <mergeCell ref="B2:F2"/>
    <mergeCell ref="B3:F3"/>
    <mergeCell ref="B5:F5"/>
    <mergeCell ref="A7:H7"/>
    <mergeCell ref="D11:F11"/>
  </mergeCells>
  <pageMargins left="0.70866141732283472" right="0.51181102362204722" top="0.74803149606299213" bottom="0.74803149606299213" header="0.51181102362204722" footer="0.51181102362204722"/>
  <pageSetup scale="71" firstPageNumber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66"/>
  <sheetViews>
    <sheetView view="pageBreakPreview" topLeftCell="A2" zoomScaleNormal="100" zoomScaleSheetLayoutView="100" workbookViewId="0">
      <selection activeCell="B21" sqref="B21:G21"/>
    </sheetView>
  </sheetViews>
  <sheetFormatPr baseColWidth="10" defaultColWidth="11.7265625" defaultRowHeight="12.5" x14ac:dyDescent="0.25"/>
  <cols>
    <col min="1" max="1" width="29.453125" customWidth="1"/>
    <col min="2" max="2" width="21.453125" customWidth="1"/>
    <col min="3" max="3" width="19.1796875" customWidth="1"/>
    <col min="8" max="8" width="14.453125" customWidth="1"/>
  </cols>
  <sheetData>
    <row r="1" spans="1:8" x14ac:dyDescent="0.25">
      <c r="A1" s="122"/>
      <c r="B1" s="122"/>
      <c r="C1" s="122"/>
      <c r="D1" s="122"/>
      <c r="E1" s="122"/>
      <c r="F1" s="122"/>
      <c r="G1" s="122"/>
      <c r="H1" s="122"/>
    </row>
    <row r="2" spans="1:8" x14ac:dyDescent="0.25">
      <c r="A2" s="122"/>
      <c r="B2" s="418" t="s">
        <v>267</v>
      </c>
      <c r="C2" s="418"/>
      <c r="D2" s="418"/>
      <c r="E2" s="418"/>
      <c r="F2" s="418"/>
      <c r="G2" s="122"/>
      <c r="H2" s="122"/>
    </row>
    <row r="3" spans="1:8" x14ac:dyDescent="0.25">
      <c r="A3" s="122"/>
      <c r="B3" s="418" t="s">
        <v>291</v>
      </c>
      <c r="C3" s="418"/>
      <c r="D3" s="418"/>
      <c r="E3" s="418"/>
      <c r="F3" s="418"/>
      <c r="G3" s="122"/>
      <c r="H3" s="122"/>
    </row>
    <row r="4" spans="1:8" ht="13" x14ac:dyDescent="0.3">
      <c r="A4" s="122"/>
      <c r="B4" s="246"/>
      <c r="C4" s="246"/>
      <c r="D4" s="246"/>
      <c r="E4" s="246"/>
      <c r="F4" s="246"/>
      <c r="G4" s="122"/>
      <c r="H4" s="122"/>
    </row>
    <row r="5" spans="1:8" x14ac:dyDescent="0.25">
      <c r="A5" s="122"/>
      <c r="B5" s="418" t="s">
        <v>1</v>
      </c>
      <c r="C5" s="418"/>
      <c r="D5" s="418"/>
      <c r="E5" s="418"/>
      <c r="F5" s="418"/>
      <c r="G5" s="122"/>
      <c r="H5" s="122"/>
    </row>
    <row r="6" spans="1:8" x14ac:dyDescent="0.25">
      <c r="A6" s="122"/>
      <c r="B6" s="122"/>
      <c r="C6" s="122"/>
      <c r="D6" s="122"/>
      <c r="E6" s="122"/>
      <c r="F6" s="122"/>
      <c r="G6" s="122"/>
      <c r="H6" s="122"/>
    </row>
    <row r="7" spans="1:8" ht="15.5" x14ac:dyDescent="0.35">
      <c r="A7" s="422" t="s">
        <v>286</v>
      </c>
      <c r="B7" s="422"/>
      <c r="C7" s="422"/>
      <c r="D7" s="422"/>
      <c r="E7" s="422"/>
      <c r="F7" s="422"/>
      <c r="G7" s="422"/>
      <c r="H7" s="422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4" t="s">
        <v>288</v>
      </c>
      <c r="B9" s="1" t="s">
        <v>289</v>
      </c>
      <c r="C9" s="1"/>
      <c r="D9" s="1"/>
      <c r="E9" s="1"/>
      <c r="F9" s="1"/>
      <c r="G9" s="1"/>
      <c r="H9" s="1"/>
    </row>
    <row r="10" spans="1:8" x14ac:dyDescent="0.25">
      <c r="A10" s="4" t="s">
        <v>83</v>
      </c>
      <c r="B10" s="1" t="s">
        <v>15</v>
      </c>
      <c r="C10" s="1"/>
      <c r="D10" s="1"/>
      <c r="E10" s="1"/>
      <c r="F10" s="1"/>
      <c r="G10" s="1"/>
      <c r="H10" s="1"/>
    </row>
    <row r="11" spans="1:8" x14ac:dyDescent="0.25">
      <c r="A11" s="4" t="s">
        <v>84</v>
      </c>
      <c r="B11" s="1" t="s">
        <v>12</v>
      </c>
      <c r="C11" s="123"/>
      <c r="D11" s="410"/>
      <c r="E11" s="410"/>
      <c r="F11" s="410"/>
      <c r="G11" s="1"/>
      <c r="H11" s="1"/>
    </row>
    <row r="12" spans="1:8" ht="15" customHeight="1" x14ac:dyDescent="0.25">
      <c r="A12" s="124" t="s">
        <v>85</v>
      </c>
      <c r="B12" s="410" t="s">
        <v>86</v>
      </c>
      <c r="C12" s="410"/>
      <c r="D12" s="410"/>
      <c r="E12" s="410"/>
      <c r="F12" s="410"/>
      <c r="G12" s="410"/>
      <c r="H12" s="410"/>
    </row>
    <row r="13" spans="1:8" ht="41.9" customHeight="1" x14ac:dyDescent="0.25">
      <c r="A13" s="124" t="s">
        <v>136</v>
      </c>
      <c r="B13" s="411" t="s">
        <v>137</v>
      </c>
      <c r="C13" s="411"/>
      <c r="D13" s="411"/>
      <c r="E13" s="411"/>
      <c r="F13" s="411"/>
      <c r="G13" s="411"/>
      <c r="H13" s="411"/>
    </row>
    <row r="14" spans="1:8" x14ac:dyDescent="0.25">
      <c r="A14" s="4" t="s">
        <v>89</v>
      </c>
      <c r="B14" s="123" t="s">
        <v>297</v>
      </c>
      <c r="C14" s="1"/>
      <c r="D14" s="123"/>
      <c r="E14" s="1"/>
      <c r="F14" s="1"/>
      <c r="G14" s="1"/>
      <c r="H14" s="1"/>
    </row>
    <row r="15" spans="1:8" x14ac:dyDescent="0.25">
      <c r="A15" s="4" t="s">
        <v>90</v>
      </c>
      <c r="B15" s="123" t="s">
        <v>314</v>
      </c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ht="15.5" x14ac:dyDescent="0.35">
      <c r="A18" s="422" t="s">
        <v>91</v>
      </c>
      <c r="B18" s="422"/>
      <c r="C18" s="422"/>
      <c r="D18" s="422"/>
      <c r="E18" s="422"/>
      <c r="F18" s="422"/>
      <c r="G18" s="422"/>
      <c r="H18" s="422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5">
      <c r="A21" s="124" t="s">
        <v>92</v>
      </c>
      <c r="B21" s="423" t="s">
        <v>237</v>
      </c>
      <c r="C21" s="423"/>
      <c r="D21" s="423"/>
      <c r="E21" s="423"/>
      <c r="F21" s="423"/>
      <c r="G21" s="423"/>
      <c r="H21" s="126"/>
    </row>
    <row r="22" spans="1:8" ht="14.25" customHeight="1" x14ac:dyDescent="0.25">
      <c r="A22" s="124" t="s">
        <v>94</v>
      </c>
      <c r="B22" s="127" t="s">
        <v>216</v>
      </c>
      <c r="C22" s="127"/>
      <c r="D22" s="127"/>
      <c r="E22" s="127"/>
      <c r="F22" s="127"/>
      <c r="G22" s="127"/>
      <c r="H22" s="127"/>
    </row>
    <row r="23" spans="1:8" x14ac:dyDescent="0.25">
      <c r="A23" s="124" t="s">
        <v>96</v>
      </c>
      <c r="B23" s="423" t="s">
        <v>238</v>
      </c>
      <c r="C23" s="423"/>
      <c r="D23" s="423"/>
      <c r="E23" s="124"/>
      <c r="F23" s="127"/>
      <c r="G23" s="127"/>
      <c r="H23" s="127"/>
    </row>
    <row r="24" spans="1:8" x14ac:dyDescent="0.25">
      <c r="A24" s="124" t="s">
        <v>98</v>
      </c>
      <c r="B24" s="127" t="s">
        <v>131</v>
      </c>
      <c r="C24" s="124"/>
      <c r="D24" s="124" t="s">
        <v>100</v>
      </c>
      <c r="E24" s="124"/>
      <c r="F24" s="127" t="s">
        <v>141</v>
      </c>
      <c r="G24" s="127"/>
      <c r="H24" s="127"/>
    </row>
    <row r="25" spans="1:8" x14ac:dyDescent="0.25">
      <c r="A25" s="124" t="s">
        <v>102</v>
      </c>
      <c r="B25" s="125">
        <v>1840</v>
      </c>
      <c r="C25" s="124"/>
      <c r="D25" s="124" t="s">
        <v>103</v>
      </c>
      <c r="E25" s="124"/>
      <c r="F25" s="127" t="s">
        <v>239</v>
      </c>
      <c r="G25" s="127"/>
      <c r="H25" s="127"/>
    </row>
    <row r="26" spans="1:8" x14ac:dyDescent="0.25">
      <c r="A26" s="130" t="s">
        <v>105</v>
      </c>
      <c r="B26" s="127" t="s">
        <v>132</v>
      </c>
      <c r="C26" s="127"/>
      <c r="E26" s="124"/>
      <c r="F26" s="127"/>
      <c r="G26" s="127"/>
      <c r="H26" s="127"/>
    </row>
    <row r="27" spans="1:8" x14ac:dyDescent="0.25">
      <c r="A27" s="4" t="s">
        <v>107</v>
      </c>
      <c r="B27" s="125">
        <v>0</v>
      </c>
      <c r="C27" s="127"/>
      <c r="D27" s="127"/>
      <c r="E27" s="127"/>
      <c r="F27" s="127"/>
      <c r="G27" s="127"/>
      <c r="H27" s="127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426" t="s">
        <v>108</v>
      </c>
      <c r="B30" s="426"/>
      <c r="C30" s="426"/>
      <c r="D30" s="426"/>
      <c r="E30" s="426"/>
      <c r="F30" s="426"/>
      <c r="G30" s="426"/>
      <c r="H30" s="426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266" t="s">
        <v>109</v>
      </c>
      <c r="B32" s="266" t="s">
        <v>110</v>
      </c>
      <c r="C32" s="266" t="s">
        <v>111</v>
      </c>
      <c r="D32" s="266" t="s">
        <v>112</v>
      </c>
      <c r="E32" s="266" t="s">
        <v>113</v>
      </c>
      <c r="F32" s="266" t="s">
        <v>114</v>
      </c>
      <c r="G32" s="266" t="s">
        <v>115</v>
      </c>
      <c r="H32" s="266" t="s">
        <v>116</v>
      </c>
    </row>
    <row r="33" spans="1:8" ht="21" x14ac:dyDescent="0.25">
      <c r="A33" s="131" t="s">
        <v>240</v>
      </c>
      <c r="B33" s="132" t="s">
        <v>74</v>
      </c>
      <c r="C33" s="132" t="s">
        <v>117</v>
      </c>
      <c r="D33" s="133">
        <v>0</v>
      </c>
      <c r="E33" s="207">
        <v>1692</v>
      </c>
      <c r="F33" s="207">
        <v>0</v>
      </c>
      <c r="G33" s="133">
        <v>0</v>
      </c>
      <c r="H33" s="133">
        <f>G33+F33+E33+D33</f>
        <v>1692</v>
      </c>
    </row>
    <row r="34" spans="1:8" ht="21" x14ac:dyDescent="0.25">
      <c r="A34" s="131" t="s">
        <v>241</v>
      </c>
      <c r="B34" s="132" t="s">
        <v>74</v>
      </c>
      <c r="C34" s="132" t="s">
        <v>117</v>
      </c>
      <c r="D34" s="134">
        <v>0</v>
      </c>
      <c r="E34" s="207">
        <v>800</v>
      </c>
      <c r="F34" s="207">
        <v>0</v>
      </c>
      <c r="G34" s="207">
        <v>800</v>
      </c>
      <c r="H34" s="133">
        <f>G34+F34+E34+D34</f>
        <v>1600</v>
      </c>
    </row>
    <row r="35" spans="1:8" x14ac:dyDescent="0.25">
      <c r="A35" s="4"/>
      <c r="B35" s="4"/>
      <c r="C35" s="97" t="s">
        <v>118</v>
      </c>
      <c r="D35" s="132">
        <v>0</v>
      </c>
      <c r="E35" s="132">
        <f>E33/E34*100</f>
        <v>211.50000000000003</v>
      </c>
      <c r="F35" s="132">
        <v>0</v>
      </c>
      <c r="G35" s="132">
        <f t="shared" ref="G35:H35" si="0">G33/G34*100</f>
        <v>0</v>
      </c>
      <c r="H35" s="132">
        <f t="shared" si="0"/>
        <v>105.75000000000001</v>
      </c>
    </row>
    <row r="36" spans="1:8" x14ac:dyDescent="0.25">
      <c r="A36" s="4"/>
      <c r="B36" s="4"/>
      <c r="C36" s="97"/>
      <c r="D36" s="11"/>
      <c r="E36" s="11"/>
      <c r="F36" s="11"/>
      <c r="G36" s="11"/>
      <c r="H36" s="11"/>
    </row>
    <row r="37" spans="1:8" x14ac:dyDescent="0.25">
      <c r="A37" s="4"/>
      <c r="B37" s="4"/>
      <c r="C37" s="97"/>
      <c r="D37" s="4"/>
      <c r="E37" s="4"/>
      <c r="F37" s="4"/>
      <c r="G37" s="4"/>
      <c r="H37" s="4"/>
    </row>
    <row r="38" spans="1:8" x14ac:dyDescent="0.25">
      <c r="A38" s="4"/>
      <c r="B38" s="4"/>
      <c r="C38" s="97"/>
      <c r="D38" s="135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ht="12.75" customHeight="1" x14ac:dyDescent="0.25">
      <c r="A41" s="124" t="s">
        <v>119</v>
      </c>
      <c r="B41" s="410" t="s">
        <v>142</v>
      </c>
      <c r="C41" s="410"/>
      <c r="D41" s="410"/>
      <c r="E41" s="410"/>
      <c r="F41" s="410"/>
      <c r="G41" s="410"/>
      <c r="H41" s="136"/>
    </row>
    <row r="42" spans="1:8" x14ac:dyDescent="0.25">
      <c r="A42" s="1"/>
      <c r="B42" s="1"/>
      <c r="C42" s="3"/>
      <c r="D42" s="3"/>
      <c r="E42" s="3"/>
      <c r="F42" s="3"/>
      <c r="G42" s="3"/>
      <c r="H42" s="3"/>
    </row>
    <row r="43" spans="1:8" x14ac:dyDescent="0.25">
      <c r="A43" s="1"/>
      <c r="B43" s="1"/>
      <c r="C43" s="3"/>
      <c r="D43" s="3"/>
      <c r="E43" s="3"/>
      <c r="F43" s="3"/>
      <c r="G43" s="3"/>
      <c r="H43" s="3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4"/>
      <c r="B46" s="4"/>
      <c r="C46" s="4"/>
      <c r="D46" s="4"/>
      <c r="E46" s="4"/>
      <c r="F46" s="1"/>
      <c r="G46" s="1"/>
      <c r="H46" s="1"/>
    </row>
    <row r="47" spans="1:8" ht="22.5" customHeight="1" x14ac:dyDescent="0.25">
      <c r="A47" s="124" t="s">
        <v>121</v>
      </c>
      <c r="B47" s="419" t="s">
        <v>143</v>
      </c>
      <c r="C47" s="419"/>
      <c r="D47" s="419"/>
      <c r="E47" s="419"/>
      <c r="F47" s="6"/>
      <c r="G47" s="6"/>
      <c r="H47" s="137"/>
    </row>
    <row r="48" spans="1:8" x14ac:dyDescent="0.25">
      <c r="A48" s="4"/>
      <c r="B48" s="419"/>
      <c r="C48" s="419"/>
      <c r="D48" s="419"/>
      <c r="E48" s="419"/>
      <c r="F48" s="1"/>
      <c r="G48" s="1"/>
      <c r="H48" s="1"/>
    </row>
    <row r="49" spans="1:8" x14ac:dyDescent="0.25">
      <c r="A49" s="4"/>
      <c r="B49" s="4"/>
      <c r="C49" s="4"/>
      <c r="D49" s="4"/>
      <c r="E49" s="4"/>
      <c r="F49" s="1"/>
      <c r="G49" s="1"/>
      <c r="H49" s="1"/>
    </row>
    <row r="50" spans="1:8" x14ac:dyDescent="0.25">
      <c r="A50" s="4"/>
      <c r="B50" s="4"/>
      <c r="C50" s="4"/>
      <c r="D50" s="4"/>
      <c r="E50" s="4"/>
      <c r="F50" s="1"/>
      <c r="G50" s="1"/>
      <c r="H50" s="1"/>
    </row>
    <row r="51" spans="1:8" x14ac:dyDescent="0.25">
      <c r="A51" s="138" t="s">
        <v>123</v>
      </c>
      <c r="B51" s="423" t="s">
        <v>217</v>
      </c>
      <c r="C51" s="423"/>
      <c r="D51" s="11"/>
      <c r="E51" s="11"/>
      <c r="F51" s="11"/>
      <c r="G51" s="11"/>
      <c r="H51" s="1"/>
    </row>
    <row r="52" spans="1:8" x14ac:dyDescent="0.25">
      <c r="A52" s="4"/>
      <c r="B52" s="289"/>
      <c r="C52" s="289"/>
      <c r="D52" s="289"/>
      <c r="E52" s="289"/>
      <c r="F52" s="289"/>
      <c r="G52" s="289"/>
      <c r="H52" s="289"/>
    </row>
    <row r="53" spans="1:8" x14ac:dyDescent="0.25">
      <c r="A53" s="4"/>
      <c r="B53" s="289"/>
      <c r="C53" s="289"/>
      <c r="D53" s="289"/>
      <c r="E53" s="289"/>
      <c r="F53" s="289"/>
      <c r="G53" s="289"/>
      <c r="H53" s="289"/>
    </row>
    <row r="54" spans="1:8" x14ac:dyDescent="0.25">
      <c r="A54" s="4"/>
      <c r="B54" s="4"/>
      <c r="C54" s="4"/>
      <c r="D54" s="4"/>
      <c r="E54" s="4"/>
      <c r="F54" s="1"/>
      <c r="G54" s="1"/>
      <c r="H54" s="1"/>
    </row>
    <row r="55" spans="1:8" x14ac:dyDescent="0.25">
      <c r="A55" s="4"/>
      <c r="B55" s="4"/>
      <c r="C55" s="4"/>
      <c r="D55" s="4"/>
      <c r="E55" s="4"/>
      <c r="F55" s="1"/>
      <c r="G55" s="1"/>
      <c r="H55" s="1"/>
    </row>
    <row r="56" spans="1:8" x14ac:dyDescent="0.25">
      <c r="A56" s="4"/>
      <c r="B56" s="4"/>
      <c r="C56" s="4"/>
      <c r="D56" s="4"/>
      <c r="E56" s="4"/>
      <c r="F56" s="1"/>
      <c r="G56" s="1"/>
      <c r="H56" s="1"/>
    </row>
    <row r="57" spans="1:8" x14ac:dyDescent="0.25">
      <c r="A57" s="4"/>
      <c r="B57" s="4"/>
      <c r="C57" s="4"/>
      <c r="D57" s="4"/>
      <c r="E57" s="4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ht="13" x14ac:dyDescent="0.3">
      <c r="A59" s="1"/>
      <c r="B59" s="146" t="s">
        <v>134</v>
      </c>
      <c r="C59" s="139"/>
      <c r="D59" s="139"/>
      <c r="E59" s="421" t="s">
        <v>125</v>
      </c>
      <c r="F59" s="421"/>
      <c r="G59" s="141"/>
      <c r="H59" s="1"/>
    </row>
    <row r="60" spans="1:8" ht="32.9" customHeight="1" x14ac:dyDescent="0.3">
      <c r="A60" s="1"/>
      <c r="B60" s="140"/>
      <c r="C60" s="139"/>
      <c r="D60" s="139"/>
      <c r="E60" s="139"/>
      <c r="F60" s="141"/>
      <c r="G60" s="141"/>
      <c r="H60" s="1"/>
    </row>
    <row r="61" spans="1:8" x14ac:dyDescent="0.25">
      <c r="A61" s="414" t="s">
        <v>135</v>
      </c>
      <c r="B61" s="414"/>
      <c r="C61" s="414"/>
      <c r="D61" s="414" t="s">
        <v>127</v>
      </c>
      <c r="E61" s="414"/>
      <c r="F61" s="414"/>
      <c r="G61" s="414"/>
      <c r="H61" s="1"/>
    </row>
    <row r="62" spans="1:8" x14ac:dyDescent="0.25">
      <c r="A62" s="415" t="s">
        <v>315</v>
      </c>
      <c r="B62" s="415"/>
      <c r="C62" s="142"/>
      <c r="D62" s="289" t="s">
        <v>310</v>
      </c>
      <c r="E62" s="289"/>
      <c r="F62" s="289"/>
      <c r="G62" s="289"/>
      <c r="H62" s="1"/>
    </row>
    <row r="63" spans="1:8" x14ac:dyDescent="0.25">
      <c r="A63" s="423" t="s">
        <v>144</v>
      </c>
      <c r="B63" s="423"/>
      <c r="C63" s="423"/>
      <c r="D63" s="415" t="s">
        <v>299</v>
      </c>
      <c r="E63" s="415"/>
      <c r="F63" s="415"/>
      <c r="G63" s="415"/>
      <c r="H63" s="1"/>
    </row>
    <row r="64" spans="1:8" x14ac:dyDescent="0.25">
      <c r="A64" s="414"/>
      <c r="B64" s="414"/>
      <c r="C64" s="414"/>
      <c r="D64" s="414"/>
      <c r="E64" s="414"/>
      <c r="F64" s="414"/>
      <c r="G64" s="414"/>
    </row>
    <row r="65" spans="1:8" x14ac:dyDescent="0.25">
      <c r="A65" s="412"/>
      <c r="B65" s="412"/>
      <c r="C65" s="142"/>
      <c r="D65" s="142"/>
      <c r="E65" s="142"/>
      <c r="F65" s="142"/>
      <c r="G65" s="142"/>
      <c r="H65" s="142"/>
    </row>
    <row r="66" spans="1:8" x14ac:dyDescent="0.25">
      <c r="A66" s="142"/>
      <c r="B66" s="142"/>
      <c r="C66" s="142"/>
      <c r="D66" s="142"/>
      <c r="E66" s="142"/>
      <c r="F66" s="142"/>
      <c r="G66" s="142"/>
      <c r="H66" s="142"/>
    </row>
  </sheetData>
  <mergeCells count="25">
    <mergeCell ref="A7:H7"/>
    <mergeCell ref="D11:F11"/>
    <mergeCell ref="B12:H12"/>
    <mergeCell ref="B13:H13"/>
    <mergeCell ref="A64:C64"/>
    <mergeCell ref="D64:G64"/>
    <mergeCell ref="A61:C61"/>
    <mergeCell ref="D61:G61"/>
    <mergeCell ref="A18:H18"/>
    <mergeCell ref="A65:B65"/>
    <mergeCell ref="A62:B62"/>
    <mergeCell ref="D62:G62"/>
    <mergeCell ref="B2:F2"/>
    <mergeCell ref="B3:F3"/>
    <mergeCell ref="B5:F5"/>
    <mergeCell ref="A63:C63"/>
    <mergeCell ref="D63:G63"/>
    <mergeCell ref="B21:G21"/>
    <mergeCell ref="B23:D23"/>
    <mergeCell ref="A30:H30"/>
    <mergeCell ref="B41:G41"/>
    <mergeCell ref="B47:E48"/>
    <mergeCell ref="B51:C51"/>
    <mergeCell ref="B52:H53"/>
    <mergeCell ref="E59:F59"/>
  </mergeCells>
  <pageMargins left="0.70866141732283472" right="0.51181102362204722" top="0.74803149606299213" bottom="0.74803149606299213" header="0.51181102362204722" footer="0.51181102362204722"/>
  <pageSetup scale="71" firstPageNumber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68"/>
  <sheetViews>
    <sheetView view="pageBreakPreview" topLeftCell="A4" zoomScale="115" zoomScaleNormal="100" zoomScaleSheetLayoutView="115" workbookViewId="0">
      <selection activeCell="B37" sqref="B37"/>
    </sheetView>
  </sheetViews>
  <sheetFormatPr baseColWidth="10" defaultColWidth="11.7265625" defaultRowHeight="12.5" x14ac:dyDescent="0.25"/>
  <cols>
    <col min="1" max="1" width="29.453125" customWidth="1"/>
    <col min="2" max="2" width="21.453125" customWidth="1"/>
    <col min="3" max="3" width="19.1796875" customWidth="1"/>
    <col min="8" max="8" width="14.453125" customWidth="1"/>
  </cols>
  <sheetData>
    <row r="1" spans="1:8" x14ac:dyDescent="0.25">
      <c r="A1" s="122"/>
      <c r="B1" s="122"/>
      <c r="C1" s="122"/>
      <c r="D1" s="122"/>
      <c r="E1" s="122"/>
      <c r="F1" s="122"/>
      <c r="G1" s="122"/>
      <c r="H1" s="122"/>
    </row>
    <row r="2" spans="1:8" x14ac:dyDescent="0.25">
      <c r="A2" s="122"/>
      <c r="B2" s="418" t="s">
        <v>267</v>
      </c>
      <c r="C2" s="418"/>
      <c r="D2" s="418"/>
      <c r="E2" s="418"/>
      <c r="F2" s="418"/>
      <c r="G2" s="122"/>
      <c r="H2" s="122"/>
    </row>
    <row r="3" spans="1:8" x14ac:dyDescent="0.25">
      <c r="A3" s="122"/>
      <c r="B3" s="418" t="s">
        <v>291</v>
      </c>
      <c r="C3" s="418"/>
      <c r="D3" s="418"/>
      <c r="E3" s="418"/>
      <c r="F3" s="418"/>
      <c r="G3" s="122"/>
      <c r="H3" s="122"/>
    </row>
    <row r="4" spans="1:8" ht="13" x14ac:dyDescent="0.3">
      <c r="A4" s="122"/>
      <c r="B4" s="246"/>
      <c r="C4" s="246"/>
      <c r="D4" s="246"/>
      <c r="E4" s="246"/>
      <c r="F4" s="246"/>
      <c r="G4" s="122"/>
      <c r="H4" s="122"/>
    </row>
    <row r="5" spans="1:8" x14ac:dyDescent="0.25">
      <c r="A5" s="122"/>
      <c r="B5" s="418" t="s">
        <v>1</v>
      </c>
      <c r="C5" s="418"/>
      <c r="D5" s="418"/>
      <c r="E5" s="418"/>
      <c r="F5" s="418"/>
      <c r="G5" s="122"/>
      <c r="H5" s="122"/>
    </row>
    <row r="6" spans="1:8" x14ac:dyDescent="0.25">
      <c r="A6" s="122"/>
      <c r="B6" s="122"/>
      <c r="C6" s="122"/>
      <c r="D6" s="122"/>
      <c r="E6" s="122"/>
      <c r="F6" s="122"/>
      <c r="G6" s="122"/>
      <c r="H6" s="122"/>
    </row>
    <row r="7" spans="1:8" ht="15.5" x14ac:dyDescent="0.35">
      <c r="A7" s="422" t="s">
        <v>286</v>
      </c>
      <c r="B7" s="422"/>
      <c r="C7" s="422"/>
      <c r="D7" s="422"/>
      <c r="E7" s="422"/>
      <c r="F7" s="422"/>
      <c r="G7" s="422"/>
      <c r="H7" s="422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4" t="s">
        <v>288</v>
      </c>
      <c r="B9" s="1" t="s">
        <v>289</v>
      </c>
      <c r="C9" s="1"/>
      <c r="D9" s="1"/>
      <c r="E9" s="1"/>
      <c r="F9" s="1"/>
      <c r="G9" s="1"/>
      <c r="H9" s="1"/>
    </row>
    <row r="10" spans="1:8" x14ac:dyDescent="0.25">
      <c r="A10" s="4" t="s">
        <v>83</v>
      </c>
      <c r="B10" s="1" t="s">
        <v>15</v>
      </c>
      <c r="C10" s="1"/>
      <c r="D10" s="1"/>
      <c r="E10" s="1"/>
      <c r="F10" s="1"/>
      <c r="G10" s="1"/>
      <c r="H10" s="1"/>
    </row>
    <row r="11" spans="1:8" x14ac:dyDescent="0.25">
      <c r="A11" s="4" t="s">
        <v>84</v>
      </c>
      <c r="B11" s="1" t="s">
        <v>12</v>
      </c>
      <c r="C11" s="123"/>
      <c r="D11" s="410"/>
      <c r="E11" s="410"/>
      <c r="F11" s="410"/>
      <c r="G11" s="1"/>
      <c r="H11" s="1"/>
    </row>
    <row r="12" spans="1:8" ht="15" customHeight="1" x14ac:dyDescent="0.25">
      <c r="A12" s="124" t="s">
        <v>85</v>
      </c>
      <c r="B12" s="410" t="s">
        <v>86</v>
      </c>
      <c r="C12" s="410"/>
      <c r="D12" s="410"/>
      <c r="E12" s="410"/>
      <c r="F12" s="410"/>
      <c r="G12" s="410"/>
      <c r="H12" s="410"/>
    </row>
    <row r="13" spans="1:8" ht="41.9" customHeight="1" x14ac:dyDescent="0.25">
      <c r="A13" s="124" t="s">
        <v>136</v>
      </c>
      <c r="B13" s="411" t="s">
        <v>88</v>
      </c>
      <c r="C13" s="411"/>
      <c r="D13" s="411"/>
      <c r="E13" s="411"/>
      <c r="F13" s="411"/>
      <c r="G13" s="411"/>
      <c r="H13" s="411"/>
    </row>
    <row r="14" spans="1:8" x14ac:dyDescent="0.25">
      <c r="A14" s="4" t="s">
        <v>89</v>
      </c>
      <c r="B14" s="123" t="s">
        <v>297</v>
      </c>
      <c r="C14" s="1"/>
      <c r="D14" s="123"/>
      <c r="E14" s="1"/>
      <c r="F14" s="1"/>
      <c r="G14" s="1"/>
      <c r="H14" s="1"/>
    </row>
    <row r="15" spans="1:8" x14ac:dyDescent="0.25">
      <c r="A15" s="4" t="s">
        <v>90</v>
      </c>
      <c r="B15" s="123" t="s">
        <v>314</v>
      </c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ht="15.5" x14ac:dyDescent="0.35">
      <c r="A18" s="422" t="s">
        <v>91</v>
      </c>
      <c r="B18" s="422"/>
      <c r="C18" s="422"/>
      <c r="D18" s="422"/>
      <c r="E18" s="422"/>
      <c r="F18" s="422"/>
      <c r="G18" s="422"/>
      <c r="H18" s="422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5">
      <c r="A21" s="124" t="s">
        <v>92</v>
      </c>
      <c r="B21" s="423" t="s">
        <v>145</v>
      </c>
      <c r="C21" s="423"/>
      <c r="D21" s="423"/>
      <c r="E21" s="423"/>
      <c r="F21" s="423"/>
      <c r="G21" s="423"/>
      <c r="H21" s="126"/>
    </row>
    <row r="22" spans="1:8" ht="26.15" customHeight="1" x14ac:dyDescent="0.25">
      <c r="A22" s="124" t="s">
        <v>94</v>
      </c>
      <c r="B22" s="411" t="s">
        <v>146</v>
      </c>
      <c r="C22" s="411"/>
      <c r="D22" s="411"/>
      <c r="E22" s="411"/>
      <c r="F22" s="411"/>
      <c r="G22" s="411"/>
      <c r="H22" s="411"/>
    </row>
    <row r="23" spans="1:8" x14ac:dyDescent="0.25">
      <c r="A23" s="124" t="s">
        <v>96</v>
      </c>
      <c r="B23" s="423" t="s">
        <v>147</v>
      </c>
      <c r="C23" s="423"/>
      <c r="D23" s="423"/>
      <c r="E23" s="124"/>
      <c r="F23" s="127"/>
      <c r="G23" s="127"/>
      <c r="H23" s="127"/>
    </row>
    <row r="24" spans="1:8" x14ac:dyDescent="0.25">
      <c r="A24" s="124" t="s">
        <v>98</v>
      </c>
      <c r="B24" s="127" t="s">
        <v>131</v>
      </c>
      <c r="C24" s="124"/>
      <c r="D24" s="124" t="s">
        <v>100</v>
      </c>
      <c r="E24" s="124"/>
      <c r="F24" s="127" t="s">
        <v>148</v>
      </c>
      <c r="G24" s="127"/>
      <c r="H24" s="127"/>
    </row>
    <row r="25" spans="1:8" x14ac:dyDescent="0.25">
      <c r="A25" s="124" t="s">
        <v>102</v>
      </c>
      <c r="B25" s="125">
        <v>56</v>
      </c>
      <c r="C25" s="124"/>
      <c r="D25" s="124" t="s">
        <v>103</v>
      </c>
      <c r="E25" s="124"/>
      <c r="F25" s="127" t="s">
        <v>239</v>
      </c>
      <c r="G25" s="127"/>
      <c r="H25" s="127"/>
    </row>
    <row r="26" spans="1:8" ht="20.9" customHeight="1" x14ac:dyDescent="0.25">
      <c r="A26" s="5" t="s">
        <v>105</v>
      </c>
      <c r="B26" s="127" t="s">
        <v>132</v>
      </c>
      <c r="C26" s="127"/>
      <c r="E26" s="124"/>
      <c r="F26" s="127"/>
      <c r="G26" s="127"/>
      <c r="H26" s="127"/>
    </row>
    <row r="27" spans="1:8" x14ac:dyDescent="0.25">
      <c r="A27" s="4" t="s">
        <v>107</v>
      </c>
      <c r="B27" s="125">
        <v>0</v>
      </c>
      <c r="C27" s="127"/>
      <c r="D27" s="127"/>
      <c r="E27" s="127"/>
      <c r="F27" s="127"/>
      <c r="G27" s="127"/>
      <c r="H27" s="127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426" t="s">
        <v>108</v>
      </c>
      <c r="B30" s="426"/>
      <c r="C30" s="426"/>
      <c r="D30" s="426"/>
      <c r="E30" s="426"/>
      <c r="F30" s="426"/>
      <c r="G30" s="426"/>
      <c r="H30" s="426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266" t="s">
        <v>109</v>
      </c>
      <c r="B32" s="266" t="s">
        <v>110</v>
      </c>
      <c r="C32" s="266" t="s">
        <v>111</v>
      </c>
      <c r="D32" s="266" t="s">
        <v>112</v>
      </c>
      <c r="E32" s="266" t="s">
        <v>113</v>
      </c>
      <c r="F32" s="266" t="s">
        <v>114</v>
      </c>
      <c r="G32" s="266" t="s">
        <v>115</v>
      </c>
      <c r="H32" s="266" t="s">
        <v>116</v>
      </c>
    </row>
    <row r="33" spans="1:8" x14ac:dyDescent="0.25">
      <c r="A33" s="131" t="s">
        <v>75</v>
      </c>
      <c r="B33" s="132" t="s">
        <v>335</v>
      </c>
      <c r="C33" s="132" t="s">
        <v>117</v>
      </c>
      <c r="D33" s="133">
        <v>10</v>
      </c>
      <c r="E33" s="252">
        <v>0</v>
      </c>
      <c r="F33" s="133">
        <v>10</v>
      </c>
      <c r="G33" s="133">
        <v>0</v>
      </c>
      <c r="H33" s="133">
        <f>G33+F33+E33+D33</f>
        <v>20</v>
      </c>
    </row>
    <row r="34" spans="1:8" x14ac:dyDescent="0.25">
      <c r="A34" s="131" t="s">
        <v>149</v>
      </c>
      <c r="B34" s="132" t="s">
        <v>335</v>
      </c>
      <c r="C34" s="132" t="s">
        <v>117</v>
      </c>
      <c r="D34" s="133">
        <v>10</v>
      </c>
      <c r="E34" s="252">
        <v>0</v>
      </c>
      <c r="F34" s="133">
        <v>10</v>
      </c>
      <c r="G34" s="133">
        <v>0</v>
      </c>
      <c r="H34" s="133">
        <f>G34+F34+E34+D34</f>
        <v>20</v>
      </c>
    </row>
    <row r="35" spans="1:8" x14ac:dyDescent="0.25">
      <c r="A35" s="4"/>
      <c r="B35" s="4"/>
      <c r="C35" s="97" t="s">
        <v>118</v>
      </c>
      <c r="D35" s="132">
        <f>D33/D34*100</f>
        <v>100</v>
      </c>
      <c r="E35" s="132">
        <v>0</v>
      </c>
      <c r="F35" s="132">
        <f t="shared" ref="F35:H35" si="0">F33/F34*100</f>
        <v>100</v>
      </c>
      <c r="G35" s="132">
        <v>0</v>
      </c>
      <c r="H35" s="132">
        <f t="shared" si="0"/>
        <v>100</v>
      </c>
    </row>
    <row r="36" spans="1:8" x14ac:dyDescent="0.25">
      <c r="A36" s="4"/>
      <c r="B36" s="4"/>
      <c r="C36" s="97"/>
      <c r="D36" s="11"/>
      <c r="E36" s="11"/>
      <c r="F36" s="11"/>
      <c r="G36" s="11"/>
      <c r="H36" s="11"/>
    </row>
    <row r="37" spans="1:8" x14ac:dyDescent="0.25">
      <c r="A37" s="4"/>
      <c r="B37" s="4"/>
      <c r="C37" s="97"/>
      <c r="D37" s="4"/>
      <c r="E37" s="4"/>
      <c r="F37" s="4"/>
      <c r="G37" s="4"/>
      <c r="H37" s="4"/>
    </row>
    <row r="38" spans="1:8" x14ac:dyDescent="0.25">
      <c r="A38" s="4"/>
      <c r="B38" s="4"/>
      <c r="C38" s="97"/>
      <c r="D38" s="135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ht="12.75" customHeight="1" x14ac:dyDescent="0.25">
      <c r="A41" s="124" t="s">
        <v>119</v>
      </c>
      <c r="B41" s="410" t="s">
        <v>150</v>
      </c>
      <c r="C41" s="410"/>
      <c r="D41" s="410"/>
      <c r="E41" s="410"/>
      <c r="F41" s="410"/>
      <c r="G41" s="410"/>
      <c r="H41" s="136"/>
    </row>
    <row r="42" spans="1:8" x14ac:dyDescent="0.25">
      <c r="A42" s="1"/>
      <c r="B42" s="1"/>
      <c r="C42" s="3"/>
      <c r="D42" s="3"/>
      <c r="E42" s="3"/>
      <c r="F42" s="3"/>
      <c r="G42" s="3"/>
      <c r="H42" s="3"/>
    </row>
    <row r="43" spans="1:8" x14ac:dyDescent="0.25">
      <c r="A43" s="1"/>
      <c r="B43" s="1"/>
      <c r="C43" s="3"/>
      <c r="D43" s="3"/>
      <c r="E43" s="3"/>
      <c r="F43" s="3"/>
      <c r="G43" s="3"/>
      <c r="H43" s="3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4"/>
      <c r="B46" s="4"/>
      <c r="C46" s="4"/>
      <c r="D46" s="4"/>
      <c r="E46" s="4"/>
      <c r="F46" s="1"/>
      <c r="G46" s="1"/>
      <c r="H46" s="1"/>
    </row>
    <row r="47" spans="1:8" ht="22.5" customHeight="1" x14ac:dyDescent="0.25">
      <c r="A47" s="124" t="s">
        <v>121</v>
      </c>
      <c r="B47" s="420" t="s">
        <v>151</v>
      </c>
      <c r="C47" s="420"/>
      <c r="D47" s="420"/>
      <c r="E47" s="420"/>
      <c r="F47" s="6"/>
      <c r="G47" s="6"/>
      <c r="H47" s="137"/>
    </row>
    <row r="48" spans="1:8" x14ac:dyDescent="0.25">
      <c r="A48" s="4"/>
      <c r="B48" s="420"/>
      <c r="C48" s="420"/>
      <c r="D48" s="420"/>
      <c r="E48" s="420"/>
      <c r="F48" s="1"/>
      <c r="G48" s="1"/>
      <c r="H48" s="1"/>
    </row>
    <row r="49" spans="1:8" x14ac:dyDescent="0.25">
      <c r="A49" s="4"/>
      <c r="B49" s="4"/>
      <c r="C49" s="4"/>
      <c r="D49" s="4"/>
      <c r="E49" s="4"/>
      <c r="F49" s="1"/>
      <c r="G49" s="1"/>
      <c r="H49" s="1"/>
    </row>
    <row r="50" spans="1:8" x14ac:dyDescent="0.25">
      <c r="A50" s="4"/>
      <c r="B50" s="4"/>
      <c r="C50" s="4"/>
      <c r="D50" s="4"/>
      <c r="E50" s="4"/>
      <c r="F50" s="1"/>
      <c r="G50" s="1"/>
      <c r="H50" s="1"/>
    </row>
    <row r="51" spans="1:8" x14ac:dyDescent="0.25">
      <c r="A51" s="138" t="s">
        <v>152</v>
      </c>
      <c r="B51" s="423" t="s">
        <v>75</v>
      </c>
      <c r="C51" s="423"/>
      <c r="D51" s="11"/>
      <c r="E51" s="11"/>
      <c r="F51" s="11"/>
      <c r="G51" s="11"/>
      <c r="H51" s="1"/>
    </row>
    <row r="52" spans="1:8" x14ac:dyDescent="0.25">
      <c r="A52" s="4"/>
      <c r="B52" s="289"/>
      <c r="C52" s="289"/>
      <c r="D52" s="289"/>
      <c r="E52" s="289"/>
      <c r="F52" s="289"/>
      <c r="G52" s="289"/>
      <c r="H52" s="289"/>
    </row>
    <row r="53" spans="1:8" x14ac:dyDescent="0.25">
      <c r="A53" s="4"/>
      <c r="B53" s="289"/>
      <c r="C53" s="289"/>
      <c r="D53" s="289"/>
      <c r="E53" s="289"/>
      <c r="F53" s="289"/>
      <c r="G53" s="289"/>
      <c r="H53" s="289"/>
    </row>
    <row r="54" spans="1:8" x14ac:dyDescent="0.25">
      <c r="A54" s="4"/>
      <c r="B54" s="4"/>
      <c r="C54" s="4"/>
      <c r="D54" s="4"/>
      <c r="E54" s="4"/>
      <c r="F54" s="1"/>
      <c r="G54" s="1"/>
      <c r="H54" s="1"/>
    </row>
    <row r="55" spans="1:8" x14ac:dyDescent="0.25">
      <c r="A55" s="4"/>
      <c r="B55" s="4"/>
      <c r="C55" s="4"/>
      <c r="D55" s="4"/>
      <c r="E55" s="4"/>
      <c r="F55" s="1"/>
      <c r="G55" s="1"/>
      <c r="H55" s="1"/>
    </row>
    <row r="56" spans="1:8" x14ac:dyDescent="0.25">
      <c r="A56" s="4"/>
      <c r="B56" s="4"/>
      <c r="C56" s="4"/>
      <c r="D56" s="4"/>
      <c r="E56" s="4"/>
      <c r="F56" s="1"/>
      <c r="G56" s="1"/>
      <c r="H56" s="1"/>
    </row>
    <row r="57" spans="1:8" x14ac:dyDescent="0.25">
      <c r="A57" s="4"/>
      <c r="B57" s="4"/>
      <c r="C57" s="4"/>
      <c r="D57" s="4"/>
      <c r="E57" s="4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ht="13" x14ac:dyDescent="0.3">
      <c r="A59" s="428" t="s">
        <v>134</v>
      </c>
      <c r="B59" s="428"/>
      <c r="C59" s="428"/>
      <c r="D59" s="139"/>
      <c r="E59" s="421" t="s">
        <v>125</v>
      </c>
      <c r="F59" s="421"/>
      <c r="G59" s="141"/>
      <c r="H59" s="1"/>
    </row>
    <row r="60" spans="1:8" ht="13" x14ac:dyDescent="0.3">
      <c r="A60" s="147"/>
      <c r="B60" s="147"/>
      <c r="C60" s="147"/>
      <c r="D60" s="139"/>
      <c r="E60" s="140"/>
      <c r="F60" s="140"/>
      <c r="G60" s="141"/>
      <c r="H60" s="1"/>
    </row>
    <row r="61" spans="1:8" ht="13" x14ac:dyDescent="0.3">
      <c r="A61" s="147"/>
      <c r="B61" s="147"/>
      <c r="C61" s="147"/>
      <c r="D61" s="139"/>
      <c r="E61" s="140"/>
      <c r="F61" s="140"/>
      <c r="G61" s="141"/>
      <c r="H61" s="1"/>
    </row>
    <row r="62" spans="1:8" ht="13" x14ac:dyDescent="0.3">
      <c r="A62" s="1"/>
      <c r="B62" s="140"/>
      <c r="C62" s="139"/>
      <c r="D62" s="139"/>
      <c r="E62" s="139"/>
      <c r="F62" s="141"/>
      <c r="G62" s="141"/>
      <c r="H62" s="1"/>
    </row>
    <row r="63" spans="1:8" x14ac:dyDescent="0.25">
      <c r="A63" s="414" t="s">
        <v>135</v>
      </c>
      <c r="B63" s="414"/>
      <c r="C63" s="414"/>
      <c r="D63" s="414" t="s">
        <v>127</v>
      </c>
      <c r="E63" s="414"/>
      <c r="F63" s="414"/>
      <c r="G63" s="414"/>
      <c r="H63" s="1"/>
    </row>
    <row r="64" spans="1:8" x14ac:dyDescent="0.25">
      <c r="A64" s="415" t="s">
        <v>307</v>
      </c>
      <c r="B64" s="415"/>
      <c r="C64" s="415"/>
      <c r="D64" s="289" t="s">
        <v>310</v>
      </c>
      <c r="E64" s="289"/>
      <c r="F64" s="289"/>
      <c r="G64" s="289"/>
      <c r="H64" s="1"/>
    </row>
    <row r="65" spans="1:8" x14ac:dyDescent="0.25">
      <c r="A65" s="415" t="s">
        <v>153</v>
      </c>
      <c r="B65" s="415"/>
      <c r="C65" s="415"/>
      <c r="D65" s="415" t="s">
        <v>322</v>
      </c>
      <c r="E65" s="415"/>
      <c r="F65" s="415"/>
      <c r="G65" s="415"/>
      <c r="H65" s="1"/>
    </row>
    <row r="66" spans="1:8" x14ac:dyDescent="0.25">
      <c r="A66" s="414"/>
      <c r="B66" s="414"/>
      <c r="C66" s="414"/>
      <c r="D66" s="142"/>
      <c r="E66" s="142"/>
      <c r="F66" s="142"/>
      <c r="G66" s="142"/>
    </row>
    <row r="67" spans="1:8" x14ac:dyDescent="0.25">
      <c r="A67" s="412"/>
      <c r="B67" s="412"/>
      <c r="C67" s="142"/>
      <c r="D67" s="142"/>
      <c r="E67" s="142"/>
      <c r="F67" s="142"/>
      <c r="G67" s="142"/>
      <c r="H67" s="142"/>
    </row>
    <row r="68" spans="1:8" x14ac:dyDescent="0.25">
      <c r="A68" s="142"/>
      <c r="B68" s="142"/>
      <c r="C68" s="142"/>
      <c r="H68" s="142"/>
    </row>
  </sheetData>
  <mergeCells count="26">
    <mergeCell ref="A67:B67"/>
    <mergeCell ref="A63:C63"/>
    <mergeCell ref="D63:G63"/>
    <mergeCell ref="A64:C64"/>
    <mergeCell ref="D64:G64"/>
    <mergeCell ref="A65:C65"/>
    <mergeCell ref="D65:G65"/>
    <mergeCell ref="B51:C51"/>
    <mergeCell ref="B52:H53"/>
    <mergeCell ref="A59:C59"/>
    <mergeCell ref="E59:F59"/>
    <mergeCell ref="A66:C66"/>
    <mergeCell ref="B22:H22"/>
    <mergeCell ref="B23:D23"/>
    <mergeCell ref="A30:H30"/>
    <mergeCell ref="B41:G41"/>
    <mergeCell ref="B47:E48"/>
    <mergeCell ref="B12:H12"/>
    <mergeCell ref="B13:H13"/>
    <mergeCell ref="A18:H18"/>
    <mergeCell ref="B21:G21"/>
    <mergeCell ref="B2:F2"/>
    <mergeCell ref="B3:F3"/>
    <mergeCell ref="B5:F5"/>
    <mergeCell ref="A7:H7"/>
    <mergeCell ref="D11:F11"/>
  </mergeCells>
  <pageMargins left="0.70866141732283472" right="0.51181102362204722" top="0.74803149606299213" bottom="0.74803149606299213" header="0.51181102362204722" footer="0.51181102362204722"/>
  <pageSetup scale="71" firstPageNumber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68"/>
  <sheetViews>
    <sheetView view="pageBreakPreview" zoomScale="115" zoomScaleNormal="100" zoomScaleSheetLayoutView="115" workbookViewId="0">
      <selection activeCell="B23" sqref="B23:D23"/>
    </sheetView>
  </sheetViews>
  <sheetFormatPr baseColWidth="10" defaultColWidth="11.7265625" defaultRowHeight="12.5" x14ac:dyDescent="0.25"/>
  <cols>
    <col min="1" max="1" width="29.453125" customWidth="1"/>
    <col min="2" max="2" width="21.453125" customWidth="1"/>
    <col min="3" max="3" width="19.1796875" customWidth="1"/>
    <col min="8" max="8" width="14.453125" customWidth="1"/>
  </cols>
  <sheetData>
    <row r="1" spans="1:8" x14ac:dyDescent="0.25">
      <c r="A1" s="122"/>
      <c r="B1" s="122"/>
      <c r="C1" s="122"/>
      <c r="D1" s="122"/>
      <c r="E1" s="122"/>
      <c r="F1" s="122"/>
      <c r="G1" s="122"/>
      <c r="H1" s="122"/>
    </row>
    <row r="2" spans="1:8" x14ac:dyDescent="0.25">
      <c r="A2" s="122"/>
      <c r="B2" s="418" t="s">
        <v>267</v>
      </c>
      <c r="C2" s="418"/>
      <c r="D2" s="418"/>
      <c r="E2" s="418"/>
      <c r="F2" s="418"/>
      <c r="G2" s="122"/>
      <c r="H2" s="122"/>
    </row>
    <row r="3" spans="1:8" x14ac:dyDescent="0.25">
      <c r="A3" s="122"/>
      <c r="B3" s="418" t="s">
        <v>291</v>
      </c>
      <c r="C3" s="418"/>
      <c r="D3" s="418"/>
      <c r="E3" s="418"/>
      <c r="F3" s="418"/>
      <c r="G3" s="122"/>
      <c r="H3" s="122"/>
    </row>
    <row r="4" spans="1:8" ht="13" x14ac:dyDescent="0.3">
      <c r="A4" s="122"/>
      <c r="B4" s="246"/>
      <c r="C4" s="246"/>
      <c r="D4" s="246"/>
      <c r="E4" s="246"/>
      <c r="F4" s="246"/>
      <c r="G4" s="122"/>
      <c r="H4" s="122"/>
    </row>
    <row r="5" spans="1:8" x14ac:dyDescent="0.25">
      <c r="A5" s="122"/>
      <c r="B5" s="418" t="s">
        <v>1</v>
      </c>
      <c r="C5" s="418"/>
      <c r="D5" s="418"/>
      <c r="E5" s="418"/>
      <c r="F5" s="418"/>
      <c r="G5" s="122"/>
      <c r="H5" s="122"/>
    </row>
    <row r="6" spans="1:8" x14ac:dyDescent="0.25">
      <c r="A6" s="122"/>
      <c r="B6" s="122"/>
      <c r="C6" s="122"/>
      <c r="D6" s="122"/>
      <c r="E6" s="122"/>
      <c r="F6" s="122"/>
      <c r="G6" s="122"/>
      <c r="H6" s="122"/>
    </row>
    <row r="7" spans="1:8" ht="15.5" x14ac:dyDescent="0.35">
      <c r="A7" s="422" t="s">
        <v>286</v>
      </c>
      <c r="B7" s="422"/>
      <c r="C7" s="422"/>
      <c r="D7" s="422"/>
      <c r="E7" s="422"/>
      <c r="F7" s="422"/>
      <c r="G7" s="422"/>
      <c r="H7" s="422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4" t="s">
        <v>288</v>
      </c>
      <c r="B9" s="1" t="s">
        <v>289</v>
      </c>
      <c r="C9" s="1"/>
      <c r="D9" s="1"/>
      <c r="E9" s="1"/>
      <c r="F9" s="1"/>
      <c r="G9" s="1"/>
      <c r="H9" s="1"/>
    </row>
    <row r="10" spans="1:8" x14ac:dyDescent="0.25">
      <c r="A10" s="4" t="s">
        <v>83</v>
      </c>
      <c r="B10" s="1" t="s">
        <v>15</v>
      </c>
      <c r="C10" s="1"/>
      <c r="D10" s="1"/>
      <c r="E10" s="1"/>
      <c r="F10" s="1"/>
      <c r="G10" s="1"/>
      <c r="H10" s="1"/>
    </row>
    <row r="11" spans="1:8" x14ac:dyDescent="0.25">
      <c r="A11" s="4" t="s">
        <v>84</v>
      </c>
      <c r="B11" s="1" t="s">
        <v>12</v>
      </c>
      <c r="C11" s="123"/>
      <c r="D11" s="410"/>
      <c r="E11" s="410"/>
      <c r="F11" s="410"/>
      <c r="G11" s="1"/>
      <c r="H11" s="1"/>
    </row>
    <row r="12" spans="1:8" ht="15" customHeight="1" x14ac:dyDescent="0.25">
      <c r="A12" s="124" t="s">
        <v>85</v>
      </c>
      <c r="B12" s="410" t="s">
        <v>86</v>
      </c>
      <c r="C12" s="410"/>
      <c r="D12" s="410"/>
      <c r="E12" s="410"/>
      <c r="F12" s="410"/>
      <c r="G12" s="410"/>
      <c r="H12" s="410"/>
    </row>
    <row r="13" spans="1:8" ht="41.9" customHeight="1" x14ac:dyDescent="0.25">
      <c r="A13" s="124" t="s">
        <v>136</v>
      </c>
      <c r="B13" s="411" t="s">
        <v>88</v>
      </c>
      <c r="C13" s="411"/>
      <c r="D13" s="411"/>
      <c r="E13" s="411"/>
      <c r="F13" s="411"/>
      <c r="G13" s="411"/>
      <c r="H13" s="411"/>
    </row>
    <row r="14" spans="1:8" x14ac:dyDescent="0.25">
      <c r="A14" s="4" t="s">
        <v>89</v>
      </c>
      <c r="B14" s="123" t="s">
        <v>323</v>
      </c>
      <c r="C14" s="1"/>
      <c r="D14" s="123"/>
      <c r="E14" s="1"/>
      <c r="F14" s="1"/>
      <c r="G14" s="1"/>
      <c r="H14" s="1"/>
    </row>
    <row r="15" spans="1:8" x14ac:dyDescent="0.25">
      <c r="A15" s="4" t="s">
        <v>90</v>
      </c>
      <c r="B15" s="123" t="s">
        <v>314</v>
      </c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ht="15.5" x14ac:dyDescent="0.35">
      <c r="A18" s="422" t="s">
        <v>91</v>
      </c>
      <c r="B18" s="422"/>
      <c r="C18" s="422"/>
      <c r="D18" s="422"/>
      <c r="E18" s="422"/>
      <c r="F18" s="422"/>
      <c r="G18" s="422"/>
      <c r="H18" s="422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5">
      <c r="A21" s="124" t="s">
        <v>92</v>
      </c>
      <c r="B21" s="411" t="s">
        <v>274</v>
      </c>
      <c r="C21" s="423"/>
      <c r="D21" s="423"/>
      <c r="E21" s="423"/>
      <c r="F21" s="423"/>
      <c r="G21" s="423"/>
      <c r="H21" s="126"/>
    </row>
    <row r="22" spans="1:8" ht="26.15" customHeight="1" x14ac:dyDescent="0.25">
      <c r="A22" s="124" t="s">
        <v>94</v>
      </c>
      <c r="B22" s="411" t="s">
        <v>275</v>
      </c>
      <c r="C22" s="411"/>
      <c r="D22" s="411"/>
      <c r="E22" s="411"/>
      <c r="F22" s="411"/>
      <c r="G22" s="411"/>
      <c r="H22" s="411"/>
    </row>
    <row r="23" spans="1:8" x14ac:dyDescent="0.25">
      <c r="A23" s="124" t="s">
        <v>96</v>
      </c>
      <c r="B23" s="423" t="s">
        <v>276</v>
      </c>
      <c r="C23" s="423"/>
      <c r="D23" s="423"/>
      <c r="E23" s="124"/>
      <c r="F23" s="127"/>
      <c r="G23" s="127"/>
      <c r="H23" s="127"/>
    </row>
    <row r="24" spans="1:8" x14ac:dyDescent="0.25">
      <c r="A24" s="124" t="s">
        <v>98</v>
      </c>
      <c r="B24" s="127" t="s">
        <v>131</v>
      </c>
      <c r="C24" s="124"/>
      <c r="D24" s="124" t="s">
        <v>100</v>
      </c>
      <c r="E24" s="124"/>
      <c r="F24" s="127" t="s">
        <v>148</v>
      </c>
      <c r="G24" s="127"/>
      <c r="H24" s="127"/>
    </row>
    <row r="25" spans="1:8" x14ac:dyDescent="0.25">
      <c r="A25" s="124" t="s">
        <v>102</v>
      </c>
      <c r="B25" s="125">
        <v>56</v>
      </c>
      <c r="C25" s="124"/>
      <c r="D25" s="124" t="s">
        <v>103</v>
      </c>
      <c r="E25" s="124"/>
      <c r="F25" s="127" t="s">
        <v>239</v>
      </c>
      <c r="G25" s="127"/>
      <c r="H25" s="127"/>
    </row>
    <row r="26" spans="1:8" ht="20.9" customHeight="1" x14ac:dyDescent="0.25">
      <c r="A26" s="5" t="s">
        <v>105</v>
      </c>
      <c r="B26" s="127" t="s">
        <v>132</v>
      </c>
      <c r="C26" s="127"/>
      <c r="E26" s="124"/>
      <c r="F26" s="127"/>
      <c r="G26" s="127"/>
      <c r="H26" s="127"/>
    </row>
    <row r="27" spans="1:8" x14ac:dyDescent="0.25">
      <c r="A27" s="4" t="s">
        <v>107</v>
      </c>
      <c r="B27" s="125">
        <v>0</v>
      </c>
      <c r="C27" s="127"/>
      <c r="D27" s="127"/>
      <c r="E27" s="127"/>
      <c r="F27" s="127"/>
      <c r="G27" s="127"/>
      <c r="H27" s="127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426" t="s">
        <v>108</v>
      </c>
      <c r="B30" s="426"/>
      <c r="C30" s="426"/>
      <c r="D30" s="426"/>
      <c r="E30" s="426"/>
      <c r="F30" s="426"/>
      <c r="G30" s="426"/>
      <c r="H30" s="426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266" t="s">
        <v>109</v>
      </c>
      <c r="B32" s="266" t="s">
        <v>110</v>
      </c>
      <c r="C32" s="266" t="s">
        <v>111</v>
      </c>
      <c r="D32" s="266" t="s">
        <v>112</v>
      </c>
      <c r="E32" s="266" t="s">
        <v>113</v>
      </c>
      <c r="F32" s="266" t="s">
        <v>114</v>
      </c>
      <c r="G32" s="266" t="s">
        <v>115</v>
      </c>
      <c r="H32" s="266" t="s">
        <v>116</v>
      </c>
    </row>
    <row r="33" spans="1:8" x14ac:dyDescent="0.25">
      <c r="A33" s="131" t="s">
        <v>75</v>
      </c>
      <c r="B33" s="132" t="s">
        <v>76</v>
      </c>
      <c r="C33" s="132" t="s">
        <v>117</v>
      </c>
      <c r="D33" s="133">
        <v>10</v>
      </c>
      <c r="E33" s="252">
        <v>0</v>
      </c>
      <c r="F33" s="133">
        <v>10</v>
      </c>
      <c r="G33" s="133">
        <v>0</v>
      </c>
      <c r="H33" s="133">
        <f>G33+F33+E33+D33</f>
        <v>20</v>
      </c>
    </row>
    <row r="34" spans="1:8" x14ac:dyDescent="0.25">
      <c r="A34" s="131" t="s">
        <v>149</v>
      </c>
      <c r="B34" s="132" t="s">
        <v>76</v>
      </c>
      <c r="C34" s="132" t="s">
        <v>117</v>
      </c>
      <c r="D34" s="133">
        <v>10</v>
      </c>
      <c r="E34" s="252">
        <v>0</v>
      </c>
      <c r="F34" s="133">
        <v>10</v>
      </c>
      <c r="G34" s="133">
        <v>0</v>
      </c>
      <c r="H34" s="133">
        <f>G34+F34+E34+D34</f>
        <v>20</v>
      </c>
    </row>
    <row r="35" spans="1:8" x14ac:dyDescent="0.25">
      <c r="A35" s="4"/>
      <c r="B35" s="4"/>
      <c r="C35" s="97" t="s">
        <v>118</v>
      </c>
      <c r="D35" s="132">
        <f>D33/D34*100</f>
        <v>100</v>
      </c>
      <c r="E35" s="132">
        <v>0</v>
      </c>
      <c r="F35" s="132">
        <f t="shared" ref="F35:H35" si="0">F33/F34*100</f>
        <v>100</v>
      </c>
      <c r="G35" s="132">
        <v>0</v>
      </c>
      <c r="H35" s="132">
        <f t="shared" si="0"/>
        <v>100</v>
      </c>
    </row>
    <row r="36" spans="1:8" x14ac:dyDescent="0.25">
      <c r="A36" s="4"/>
      <c r="B36" s="4"/>
      <c r="C36" s="97"/>
      <c r="D36" s="11"/>
      <c r="E36" s="11"/>
      <c r="F36" s="11"/>
      <c r="G36" s="11"/>
      <c r="H36" s="11"/>
    </row>
    <row r="37" spans="1:8" x14ac:dyDescent="0.25">
      <c r="A37" s="4"/>
      <c r="B37" s="4"/>
      <c r="C37" s="97"/>
      <c r="D37" s="4"/>
      <c r="E37" s="4"/>
      <c r="F37" s="4"/>
      <c r="G37" s="4"/>
      <c r="H37" s="4"/>
    </row>
    <row r="38" spans="1:8" x14ac:dyDescent="0.25">
      <c r="A38" s="4"/>
      <c r="B38" s="4"/>
      <c r="C38" s="97"/>
      <c r="D38" s="135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ht="12.75" customHeight="1" x14ac:dyDescent="0.25">
      <c r="A41" s="124" t="s">
        <v>119</v>
      </c>
      <c r="B41" s="410" t="s">
        <v>150</v>
      </c>
      <c r="C41" s="410"/>
      <c r="D41" s="410"/>
      <c r="E41" s="410"/>
      <c r="F41" s="410"/>
      <c r="G41" s="410"/>
      <c r="H41" s="136"/>
    </row>
    <row r="42" spans="1:8" x14ac:dyDescent="0.25">
      <c r="A42" s="1"/>
      <c r="B42" s="1"/>
      <c r="C42" s="3"/>
      <c r="D42" s="3"/>
      <c r="E42" s="3"/>
      <c r="F42" s="3"/>
      <c r="G42" s="3"/>
      <c r="H42" s="3"/>
    </row>
    <row r="43" spans="1:8" x14ac:dyDescent="0.25">
      <c r="A43" s="1"/>
      <c r="B43" s="1"/>
      <c r="C43" s="3"/>
      <c r="D43" s="3"/>
      <c r="E43" s="3"/>
      <c r="F43" s="3"/>
      <c r="G43" s="3"/>
      <c r="H43" s="3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4"/>
      <c r="B46" s="4"/>
      <c r="C46" s="4"/>
      <c r="D46" s="4"/>
      <c r="E46" s="4"/>
      <c r="F46" s="1"/>
      <c r="G46" s="1"/>
      <c r="H46" s="1"/>
    </row>
    <row r="47" spans="1:8" ht="22.5" customHeight="1" x14ac:dyDescent="0.25">
      <c r="A47" s="124" t="s">
        <v>121</v>
      </c>
      <c r="B47" s="420" t="s">
        <v>151</v>
      </c>
      <c r="C47" s="420"/>
      <c r="D47" s="420"/>
      <c r="E47" s="420"/>
      <c r="F47" s="6"/>
      <c r="G47" s="6"/>
      <c r="H47" s="137"/>
    </row>
    <row r="48" spans="1:8" x14ac:dyDescent="0.25">
      <c r="A48" s="4"/>
      <c r="B48" s="420"/>
      <c r="C48" s="420"/>
      <c r="D48" s="420"/>
      <c r="E48" s="420"/>
      <c r="F48" s="1"/>
      <c r="G48" s="1"/>
      <c r="H48" s="1"/>
    </row>
    <row r="49" spans="1:8" x14ac:dyDescent="0.25">
      <c r="A49" s="4"/>
      <c r="B49" s="4"/>
      <c r="C49" s="4"/>
      <c r="D49" s="4"/>
      <c r="E49" s="4"/>
      <c r="F49" s="1"/>
      <c r="G49" s="1"/>
      <c r="H49" s="1"/>
    </row>
    <row r="50" spans="1:8" x14ac:dyDescent="0.25">
      <c r="A50" s="4"/>
      <c r="B50" s="4"/>
      <c r="C50" s="4"/>
      <c r="D50" s="4"/>
      <c r="E50" s="4"/>
      <c r="F50" s="1"/>
      <c r="G50" s="1"/>
      <c r="H50" s="1"/>
    </row>
    <row r="51" spans="1:8" x14ac:dyDescent="0.25">
      <c r="A51" s="138" t="s">
        <v>152</v>
      </c>
      <c r="B51" s="423" t="s">
        <v>75</v>
      </c>
      <c r="C51" s="423"/>
      <c r="D51" s="11"/>
      <c r="E51" s="11"/>
      <c r="F51" s="11"/>
      <c r="G51" s="11"/>
      <c r="H51" s="1"/>
    </row>
    <row r="52" spans="1:8" x14ac:dyDescent="0.25">
      <c r="A52" s="4"/>
      <c r="B52" s="289"/>
      <c r="C52" s="289"/>
      <c r="D52" s="289"/>
      <c r="E52" s="289"/>
      <c r="F52" s="289"/>
      <c r="G52" s="289"/>
      <c r="H52" s="289"/>
    </row>
    <row r="53" spans="1:8" x14ac:dyDescent="0.25">
      <c r="A53" s="4"/>
      <c r="B53" s="289"/>
      <c r="C53" s="289"/>
      <c r="D53" s="289"/>
      <c r="E53" s="289"/>
      <c r="F53" s="289"/>
      <c r="G53" s="289"/>
      <c r="H53" s="289"/>
    </row>
    <row r="54" spans="1:8" x14ac:dyDescent="0.25">
      <c r="A54" s="4"/>
      <c r="B54" s="4"/>
      <c r="C54" s="4"/>
      <c r="D54" s="4"/>
      <c r="E54" s="4"/>
      <c r="F54" s="1"/>
      <c r="G54" s="1"/>
      <c r="H54" s="1"/>
    </row>
    <row r="55" spans="1:8" x14ac:dyDescent="0.25">
      <c r="A55" s="4"/>
      <c r="B55" s="4"/>
      <c r="C55" s="4"/>
      <c r="D55" s="4"/>
      <c r="E55" s="4"/>
      <c r="F55" s="1"/>
      <c r="G55" s="1"/>
      <c r="H55" s="1"/>
    </row>
    <row r="56" spans="1:8" x14ac:dyDescent="0.25">
      <c r="A56" s="4"/>
      <c r="B56" s="4"/>
      <c r="C56" s="4"/>
      <c r="D56" s="4"/>
      <c r="E56" s="4"/>
      <c r="F56" s="1"/>
      <c r="G56" s="1"/>
      <c r="H56" s="1"/>
    </row>
    <row r="57" spans="1:8" x14ac:dyDescent="0.25">
      <c r="A57" s="4"/>
      <c r="B57" s="4"/>
      <c r="C57" s="4"/>
      <c r="D57" s="4"/>
      <c r="E57" s="4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ht="13" x14ac:dyDescent="0.3">
      <c r="A59" s="428" t="s">
        <v>134</v>
      </c>
      <c r="B59" s="428"/>
      <c r="C59" s="428"/>
      <c r="D59" s="139"/>
      <c r="E59" s="421" t="s">
        <v>125</v>
      </c>
      <c r="F59" s="421"/>
      <c r="G59" s="141"/>
      <c r="H59" s="1"/>
    </row>
    <row r="60" spans="1:8" ht="13" x14ac:dyDescent="0.3">
      <c r="A60" s="147"/>
      <c r="B60" s="147"/>
      <c r="C60" s="147"/>
      <c r="D60" s="139"/>
      <c r="E60" s="140"/>
      <c r="F60" s="140"/>
      <c r="G60" s="141"/>
      <c r="H60" s="1"/>
    </row>
    <row r="61" spans="1:8" ht="13" x14ac:dyDescent="0.3">
      <c r="A61" s="147"/>
      <c r="B61" s="147"/>
      <c r="C61" s="147"/>
      <c r="D61" s="139"/>
      <c r="E61" s="140"/>
      <c r="F61" s="140"/>
      <c r="G61" s="141"/>
      <c r="H61" s="1"/>
    </row>
    <row r="62" spans="1:8" ht="13" x14ac:dyDescent="0.3">
      <c r="A62" s="1"/>
      <c r="B62" s="140"/>
      <c r="C62" s="139"/>
      <c r="D62" s="139"/>
      <c r="E62" s="139"/>
      <c r="F62" s="141"/>
      <c r="G62" s="141"/>
      <c r="H62" s="1"/>
    </row>
    <row r="63" spans="1:8" x14ac:dyDescent="0.25">
      <c r="A63" s="414" t="s">
        <v>135</v>
      </c>
      <c r="B63" s="414"/>
      <c r="C63" s="414"/>
      <c r="D63" s="414" t="s">
        <v>127</v>
      </c>
      <c r="E63" s="414"/>
      <c r="F63" s="414"/>
      <c r="G63" s="414"/>
      <c r="H63" s="1"/>
    </row>
    <row r="64" spans="1:8" x14ac:dyDescent="0.25">
      <c r="A64" s="415" t="s">
        <v>307</v>
      </c>
      <c r="B64" s="415"/>
      <c r="C64" s="415"/>
      <c r="D64" s="289" t="s">
        <v>310</v>
      </c>
      <c r="E64" s="289"/>
      <c r="F64" s="289"/>
      <c r="G64" s="289"/>
      <c r="H64" s="1"/>
    </row>
    <row r="65" spans="1:8" x14ac:dyDescent="0.25">
      <c r="A65" s="415" t="s">
        <v>153</v>
      </c>
      <c r="B65" s="415"/>
      <c r="C65" s="415"/>
      <c r="D65" s="415" t="s">
        <v>322</v>
      </c>
      <c r="E65" s="415"/>
      <c r="F65" s="415"/>
      <c r="G65" s="415"/>
      <c r="H65" s="1"/>
    </row>
    <row r="66" spans="1:8" x14ac:dyDescent="0.25">
      <c r="A66" s="414"/>
      <c r="B66" s="414"/>
      <c r="C66" s="414"/>
      <c r="D66" s="142"/>
      <c r="E66" s="142"/>
      <c r="F66" s="142"/>
      <c r="G66" s="142"/>
    </row>
    <row r="67" spans="1:8" x14ac:dyDescent="0.25">
      <c r="A67" s="412"/>
      <c r="B67" s="412"/>
      <c r="C67" s="142"/>
      <c r="D67" s="142"/>
      <c r="E67" s="142"/>
      <c r="F67" s="142"/>
      <c r="G67" s="142"/>
      <c r="H67" s="142"/>
    </row>
    <row r="68" spans="1:8" x14ac:dyDescent="0.25">
      <c r="A68" s="142"/>
      <c r="B68" s="142"/>
      <c r="C68" s="142"/>
      <c r="H68" s="142"/>
    </row>
  </sheetData>
  <mergeCells count="26">
    <mergeCell ref="A66:C66"/>
    <mergeCell ref="A67:B67"/>
    <mergeCell ref="A63:C63"/>
    <mergeCell ref="D63:G63"/>
    <mergeCell ref="A64:C64"/>
    <mergeCell ref="D64:G64"/>
    <mergeCell ref="A65:C65"/>
    <mergeCell ref="D65:G65"/>
    <mergeCell ref="A59:C59"/>
    <mergeCell ref="E59:F59"/>
    <mergeCell ref="B13:H13"/>
    <mergeCell ref="A18:H18"/>
    <mergeCell ref="B21:G21"/>
    <mergeCell ref="B22:H22"/>
    <mergeCell ref="B23:D23"/>
    <mergeCell ref="A30:H30"/>
    <mergeCell ref="B41:G41"/>
    <mergeCell ref="B47:E48"/>
    <mergeCell ref="B51:C51"/>
    <mergeCell ref="B52:H53"/>
    <mergeCell ref="B12:H12"/>
    <mergeCell ref="B2:F2"/>
    <mergeCell ref="B3:F3"/>
    <mergeCell ref="B5:F5"/>
    <mergeCell ref="A7:H7"/>
    <mergeCell ref="D11:F11"/>
  </mergeCells>
  <pageMargins left="0.70866141732283472" right="0.51181102362204722" top="0.74803149606299213" bottom="0.74803149606299213" header="0.51181102362204722" footer="0.51181102362204722"/>
  <pageSetup scale="71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4</vt:i4>
      </vt:variant>
    </vt:vector>
  </HeadingPairs>
  <TitlesOfParts>
    <vt:vector size="16" baseType="lpstr">
      <vt:lpstr>PbRM-01a</vt:lpstr>
      <vt:lpstr>PbRM-01b  </vt:lpstr>
      <vt:lpstr>PbRM-01c </vt:lpstr>
      <vt:lpstr>Fin</vt:lpstr>
      <vt:lpstr>Proposito</vt:lpstr>
      <vt:lpstr>Componentes</vt:lpstr>
      <vt:lpstr>Componentes (2)</vt:lpstr>
      <vt:lpstr>Actividad 1.1</vt:lpstr>
      <vt:lpstr>Actividad 3.1</vt:lpstr>
      <vt:lpstr>Actividad 1.2</vt:lpstr>
      <vt:lpstr>PbRM-01e</vt:lpstr>
      <vt:lpstr>PbRM-02a </vt:lpstr>
      <vt:lpstr>'PbRM-01a'!Área_de_impresión</vt:lpstr>
      <vt:lpstr>'PbRM-01b  '!Área_de_impresión</vt:lpstr>
      <vt:lpstr>'PbRM-01c '!Área_de_impresión</vt:lpstr>
      <vt:lpstr>'PbRM-01e'!Área_de_impresión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</dc:creator>
  <cp:lastModifiedBy>GAEL SALGADO</cp:lastModifiedBy>
  <cp:revision>12</cp:revision>
  <cp:lastPrinted>2023-10-06T19:38:37Z</cp:lastPrinted>
  <dcterms:created xsi:type="dcterms:W3CDTF">2020-11-03T17:18:58Z</dcterms:created>
  <dcterms:modified xsi:type="dcterms:W3CDTF">2025-09-12T19:37:28Z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