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IMESTRAL DBS\DIRECCIÓN BS\"/>
    </mc:Choice>
  </mc:AlternateContent>
  <bookViews>
    <workbookView xWindow="0" yWindow="0" windowWidth="22980" windowHeight="9168" tabRatio="991"/>
  </bookViews>
  <sheets>
    <sheet name="08- c" sheetId="3" r:id="rId1"/>
    <sheet name="Hoja1" sheetId="4" r:id="rId2"/>
  </sheets>
  <calcPr calcId="162913"/>
</workbook>
</file>

<file path=xl/calcChain.xml><?xml version="1.0" encoding="utf-8"?>
<calcChain xmlns="http://schemas.openxmlformats.org/spreadsheetml/2006/main">
  <c r="H42" i="4" l="1"/>
  <c r="G42" i="4"/>
  <c r="F42" i="4"/>
  <c r="C42" i="4"/>
  <c r="D42" i="4" s="1"/>
  <c r="B42" i="4"/>
  <c r="A42" i="4"/>
  <c r="M32" i="4"/>
  <c r="K32" i="4"/>
  <c r="I32" i="4"/>
  <c r="G32" i="4"/>
  <c r="M31" i="4"/>
  <c r="K31" i="4"/>
  <c r="I31" i="4"/>
  <c r="G31" i="4"/>
  <c r="R23" i="3" l="1"/>
  <c r="S23" i="3" s="1"/>
  <c r="Q23" i="3"/>
  <c r="O23" i="3"/>
  <c r="L23" i="3"/>
  <c r="M23" i="3" s="1"/>
  <c r="K23" i="3"/>
  <c r="I23" i="3"/>
  <c r="R22" i="3"/>
  <c r="S22" i="3" s="1"/>
  <c r="Q22" i="3"/>
  <c r="O22" i="3"/>
  <c r="L22" i="3"/>
  <c r="K22" i="3"/>
  <c r="I22" i="3"/>
  <c r="S21" i="3"/>
  <c r="R21" i="3"/>
  <c r="Q21" i="3"/>
  <c r="O21" i="3"/>
  <c r="M21" i="3"/>
  <c r="L21" i="3"/>
  <c r="K21" i="3"/>
  <c r="I21" i="3"/>
  <c r="S20" i="3"/>
  <c r="R20" i="3"/>
  <c r="Q20" i="3"/>
  <c r="O20" i="3"/>
  <c r="M20" i="3"/>
  <c r="K20" i="3"/>
  <c r="I20" i="3"/>
  <c r="R19" i="3"/>
  <c r="S19" i="3" s="1"/>
  <c r="Q19" i="3"/>
  <c r="O19" i="3"/>
  <c r="M19" i="3"/>
  <c r="K19" i="3"/>
  <c r="I19" i="3"/>
  <c r="R18" i="3"/>
  <c r="S18" i="3" s="1"/>
  <c r="Q18" i="3"/>
  <c r="O18" i="3"/>
  <c r="L18" i="3"/>
  <c r="I18" i="3"/>
</calcChain>
</file>

<file path=xl/sharedStrings.xml><?xml version="1.0" encoding="utf-8"?>
<sst xmlns="http://schemas.openxmlformats.org/spreadsheetml/2006/main" count="159" uniqueCount="117">
  <si>
    <t>%</t>
  </si>
  <si>
    <t>SISTEMA DE COORDINACION HACENDARIA DEL ESTADO DE MEXICO CON SUS MUNICIPIOS</t>
  </si>
  <si>
    <t xml:space="preserve">PbRM- 08c </t>
  </si>
  <si>
    <t>Avance trimestral de metas de actividad por proyecto</t>
  </si>
  <si>
    <t>Identificador</t>
  </si>
  <si>
    <t>Denominación</t>
  </si>
  <si>
    <t>Programa Presupuestario</t>
  </si>
  <si>
    <t>Ente Publico</t>
  </si>
  <si>
    <t>San José del Rincón</t>
  </si>
  <si>
    <t>Proyecto</t>
  </si>
  <si>
    <t>Dependencia General</t>
  </si>
  <si>
    <t>Dependencia Auxiliar</t>
  </si>
  <si>
    <t>PRINCIPALES ACCIONES</t>
  </si>
  <si>
    <t>AVANCE TRIMESTRAL DE METAS DE ACTIVIDAD</t>
  </si>
  <si>
    <t>AVANCE ACOMULADO DE LAS METAS DE ACTIVIDAD</t>
  </si>
  <si>
    <t>ID</t>
  </si>
  <si>
    <t>Nombre de la meta de actividad</t>
  </si>
  <si>
    <t>Programacion Anual</t>
  </si>
  <si>
    <t>Programada</t>
  </si>
  <si>
    <t>Alcanzada</t>
  </si>
  <si>
    <t>Variación</t>
  </si>
  <si>
    <t>Unidad de Medida</t>
  </si>
  <si>
    <t>Meta</t>
  </si>
  <si>
    <t>ELABORO</t>
  </si>
  <si>
    <t>REVISO</t>
  </si>
  <si>
    <t>AUTORIZO</t>
  </si>
  <si>
    <t>NOMBRE</t>
  </si>
  <si>
    <t>CARGO</t>
  </si>
  <si>
    <t>FIRMA</t>
  </si>
  <si>
    <t>GUÍA METODOLÓGICA PARA EL SEGUIMIENTO Y EVALUACIÓN DEL PLAN DE DESARROLLO MUNICIPAL VIGENTE</t>
  </si>
  <si>
    <t>SEGUIMIENTO Y EVALUACIÓN DEL PRESUPUESTO BASADO EN RESULTADOS MUNICIPAL</t>
  </si>
  <si>
    <t>DIRECTOR</t>
  </si>
  <si>
    <t>Programada 2025</t>
  </si>
  <si>
    <t>O00</t>
  </si>
  <si>
    <t>Educación Cultural y Bienestar Social</t>
  </si>
  <si>
    <t>Control Social</t>
  </si>
  <si>
    <t>Personas en condición de marginación beneficiadas con apoyos sociales.</t>
  </si>
  <si>
    <t>Beneficiario</t>
  </si>
  <si>
    <t>Elaboración de proyectos para programas sociales</t>
  </si>
  <si>
    <t>Capacitaciones diversas para atender la demanda alimentaria de la poblacion</t>
  </si>
  <si>
    <t>Capacitación</t>
  </si>
  <si>
    <t>Gestiones realizadas sobre los programas de desarrollo social ante dependencias gubernamentales</t>
  </si>
  <si>
    <t>Gestión</t>
  </si>
  <si>
    <t>Reuniones con instituciones Gubernamentales</t>
  </si>
  <si>
    <t>Solicitudes recibidas para apoyos sociales</t>
  </si>
  <si>
    <t>Solicitud</t>
  </si>
  <si>
    <t>02020201</t>
  </si>
  <si>
    <t>DESARROLLO COMUNITARIO</t>
  </si>
  <si>
    <t xml:space="preserve">  Promociòn a la participaciòn comunitaria</t>
  </si>
  <si>
    <t xml:space="preserve">ROGELIO GONZÁLEZ VALDEZ  </t>
  </si>
  <si>
    <t>MARIELA GARCÍA URBINA                SECRETARIA</t>
  </si>
  <si>
    <t>Reunión</t>
  </si>
  <si>
    <t>GUIA METODOLÓGICA PARA EL SEGUIMIENTO Y EVALOACIÓN DEL PLAN DE DESARROLLO MUNICIPAL VIGENTE</t>
  </si>
  <si>
    <t>PbRM-08b FICHA TÉCNICA DE SEGUIMIENTO DE INDICADORES 2025</t>
  </si>
  <si>
    <t>DE GESTIÓN O ESTRATÉGICO</t>
  </si>
  <si>
    <t>EJE DE CAMBIO/ EJE TRANSVERSAL:</t>
  </si>
  <si>
    <t>Eje 4 Bienestar Social “Combate a la pobreza y atención a grupos en situación de vulnerabilidad”</t>
  </si>
  <si>
    <t>TEMA DE DESARROLLO:</t>
  </si>
  <si>
    <t xml:space="preserve">Desarrollo humano incluyente, sin discriminación y libre de violencia </t>
  </si>
  <si>
    <t>PROGRAMA PRESUPUESTARIO:</t>
  </si>
  <si>
    <t xml:space="preserve">02020201  Desarrollo Comunitario </t>
  </si>
  <si>
    <t>PROYECTO:</t>
  </si>
  <si>
    <t>020202010101     Promociòn a la participaciòn comunitaria</t>
  </si>
  <si>
    <t>OBJETIVO DEL PROGRAMA PRESUPUESTARIO:</t>
  </si>
  <si>
    <t>Incluye proyectos cuyas acciones de coordinación para la concurrencia de los recursos en los programas de desarrollo social se orientan a la mejora de los distintos ámbitos de los municipios y los grupos sociales que en ellos habitan, en especial a los de mayor vulnerabilidad, y que tengan como propósito asegurar la reducción de la pobreza.</t>
  </si>
  <si>
    <t>DEPENDENCIA GENERAL:</t>
  </si>
  <si>
    <t xml:space="preserve"> O00 EDUCACIÓN CULTURAL Y BIENESTAR SOCIAL</t>
  </si>
  <si>
    <t>DEPENDENCIA AUXILIAR:</t>
  </si>
  <si>
    <t>139 - Control Social</t>
  </si>
  <si>
    <t>ESTRUCTURA DEL INDICADOR</t>
  </si>
  <si>
    <t>NOMBRE DEL INDICADOR:</t>
  </si>
  <si>
    <t xml:space="preserve">Porcentaje de solicitudes de programas sociales atendidas. </t>
  </si>
  <si>
    <t>FORMULA DEL CÁLCULO:</t>
  </si>
  <si>
    <t xml:space="preserve">(Solicitudes de programas sociales atendidas/Solicitudes de programas sociales en trámite) *100 </t>
  </si>
  <si>
    <t>INTERPRETACIÓN:</t>
  </si>
  <si>
    <t>Solicitudes recibidas</t>
  </si>
  <si>
    <t>DIMENSIÓN QUE ATIENDE:</t>
  </si>
  <si>
    <t>Eficacia</t>
  </si>
  <si>
    <t>DESCRIPCION DEL FACTOR DE COMPARACIÓN:</t>
  </si>
  <si>
    <t>Municipal</t>
  </si>
  <si>
    <r>
      <t>FRECUENCIA DE MEDICIÓN:</t>
    </r>
    <r>
      <rPr>
        <sz val="10"/>
        <rFont val="Calibri"/>
        <family val="2"/>
        <charset val="1"/>
      </rPr>
      <t xml:space="preserve"> TRIMESTRAL</t>
    </r>
  </si>
  <si>
    <t xml:space="preserve">AMBITO GEOGRAFICO: </t>
  </si>
  <si>
    <t>Rural</t>
  </si>
  <si>
    <t xml:space="preserve">COBERTURA: </t>
  </si>
  <si>
    <t>100,082 habitantes del Municipio.</t>
  </si>
  <si>
    <t>LINEA BASE:</t>
  </si>
  <si>
    <t>COMPORTAMIENTO DE LAS VARIABLES DURANTE EL PRIMER TRIMESTRE</t>
  </si>
  <si>
    <t>VARIABLE</t>
  </si>
  <si>
    <t>UNIDAD DE MEDIDA</t>
  </si>
  <si>
    <t xml:space="preserve"> OPERACIÓN</t>
  </si>
  <si>
    <t>META ANUAL</t>
  </si>
  <si>
    <t>AVANCE TRIMESTRAL</t>
  </si>
  <si>
    <t>AVANCE ACUMULADO</t>
  </si>
  <si>
    <t>PROGRAMADO</t>
  </si>
  <si>
    <t>ALCANZADO</t>
  </si>
  <si>
    <t>Solicitudes de programas sociales atendidas</t>
  </si>
  <si>
    <t>Sumable</t>
  </si>
  <si>
    <t>Solicitudes de programas sociales en trámite</t>
  </si>
  <si>
    <t>COMPORTAMIENTO DEL INDICADOR</t>
  </si>
  <si>
    <t>DESCRIPCION  DE LA META ANUAL</t>
  </si>
  <si>
    <t>RECEPCIÓN DE SOLICITUDES PARA CUBRIR LAS NECESIDADES DE LOS HABITANTES DEL MUNICIPIO.</t>
  </si>
  <si>
    <t>CUARTO TRIMESTRE</t>
  </si>
  <si>
    <t>EP%</t>
  </si>
  <si>
    <t>SEMAFORO</t>
  </si>
  <si>
    <t>VERDE</t>
  </si>
  <si>
    <t>DESCRIPCION DE RESULTADOS Y JUSTIFICACION EN CASO DE VARIACION SUPERIOR A +-10 POR CIENTO RESPECTO A LO PROGRAMADO</t>
  </si>
  <si>
    <t>EVALUACIÓN DEL INDICADOR</t>
  </si>
  <si>
    <t>DEPENDENCIA GENERAL O AUXIIAR</t>
  </si>
  <si>
    <t>Elaboró</t>
  </si>
  <si>
    <t>Validó</t>
  </si>
  <si>
    <t>___________________________________</t>
  </si>
  <si>
    <t>_______________________________________</t>
  </si>
  <si>
    <t xml:space="preserve">                                        MARIELA GARCÍA URBINA   </t>
  </si>
  <si>
    <t xml:space="preserve">C. ROGELIO GONZÁLEZ VALDEZ </t>
  </si>
  <si>
    <t xml:space="preserve">                                                           SECRETARIA</t>
  </si>
  <si>
    <t>DIRECTOR DE BIENESTAR SOCIAL</t>
  </si>
  <si>
    <t>SISTEMA DE COORDINACIÓN HACENDARIA DEL ESTADO DE MÉXICO CON SUS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</si>
</sst>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* #,##0.00\ ;\-* #,##0.00\ ;* \-#\ ;@\ "/>
  </numFmts>
  <fonts count="25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9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Calibri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</font>
    <font>
      <sz val="9"/>
      <name val="Calibri"/>
      <family val="2"/>
      <charset val="1"/>
    </font>
    <font>
      <sz val="12"/>
      <name val="Calibri"/>
      <family val="2"/>
      <charset val="1"/>
    </font>
    <font>
      <b/>
      <sz val="10"/>
      <name val="Calibri"/>
      <family val="2"/>
      <charset val="1"/>
    </font>
    <font>
      <sz val="14"/>
      <name val="Calibri"/>
      <family val="2"/>
      <charset val="1"/>
    </font>
    <font>
      <sz val="14"/>
      <name val="Arial"/>
      <family val="2"/>
      <charset val="1"/>
    </font>
    <font>
      <b/>
      <sz val="12"/>
      <name val="Calibri"/>
      <family val="2"/>
      <charset val="1"/>
    </font>
    <font>
      <sz val="14"/>
      <name val="Arial Narrow"/>
      <family val="2"/>
      <charset val="1"/>
    </font>
    <font>
      <b/>
      <sz val="9"/>
      <name val="Calibri"/>
      <family val="2"/>
      <charset val="1"/>
    </font>
    <font>
      <sz val="10"/>
      <name val="Calibri"/>
      <family val="2"/>
      <charset val="1"/>
    </font>
    <font>
      <b/>
      <sz val="1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6A6A6"/>
        <bgColor rgb="FFC0C0C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0" fontId="3" fillId="0" borderId="0"/>
    <xf numFmtId="0" fontId="4" fillId="0" borderId="0"/>
    <xf numFmtId="164" fontId="4" fillId="0" borderId="0" applyBorder="0" applyProtection="0"/>
    <xf numFmtId="9" fontId="4" fillId="0" borderId="0" applyBorder="0" applyProtection="0"/>
    <xf numFmtId="0" fontId="2" fillId="0" borderId="0"/>
    <xf numFmtId="9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</cellStyleXfs>
  <cellXfs count="125">
    <xf numFmtId="0" fontId="0" fillId="0" borderId="0" xfId="0"/>
    <xf numFmtId="0" fontId="2" fillId="0" borderId="0" xfId="5"/>
    <xf numFmtId="0" fontId="6" fillId="0" borderId="0" xfId="5" applyFont="1"/>
    <xf numFmtId="0" fontId="6" fillId="0" borderId="1" xfId="5" applyFont="1" applyBorder="1"/>
    <xf numFmtId="0" fontId="2" fillId="0" borderId="8" xfId="5" applyBorder="1"/>
    <xf numFmtId="0" fontId="2" fillId="0" borderId="9" xfId="5" applyBorder="1"/>
    <xf numFmtId="0" fontId="5" fillId="2" borderId="9" xfId="5" applyFont="1" applyFill="1" applyBorder="1" applyAlignment="1">
      <alignment vertical="center"/>
    </xf>
    <xf numFmtId="0" fontId="2" fillId="0" borderId="2" xfId="5" applyBorder="1" applyAlignment="1">
      <alignment horizontal="center"/>
    </xf>
    <xf numFmtId="0" fontId="2" fillId="0" borderId="11" xfId="5" applyBorder="1" applyAlignment="1">
      <alignment horizontal="center"/>
    </xf>
    <xf numFmtId="9" fontId="6" fillId="0" borderId="0" xfId="6" applyFont="1"/>
    <xf numFmtId="9" fontId="2" fillId="0" borderId="0" xfId="6" applyFont="1"/>
    <xf numFmtId="9" fontId="2" fillId="0" borderId="8" xfId="6" applyFont="1" applyBorder="1"/>
    <xf numFmtId="9" fontId="2" fillId="0" borderId="2" xfId="6" applyFont="1" applyBorder="1" applyAlignment="1">
      <alignment horizontal="center"/>
    </xf>
    <xf numFmtId="9" fontId="2" fillId="0" borderId="1" xfId="6" applyFont="1" applyBorder="1" applyAlignment="1"/>
    <xf numFmtId="9" fontId="2" fillId="0" borderId="0" xfId="6" applyFont="1" applyBorder="1"/>
    <xf numFmtId="9" fontId="2" fillId="0" borderId="9" xfId="6" applyFont="1" applyBorder="1"/>
    <xf numFmtId="0" fontId="2" fillId="3" borderId="0" xfId="5" applyFill="1"/>
    <xf numFmtId="0" fontId="11" fillId="4" borderId="1" xfId="5" applyFont="1" applyFill="1" applyBorder="1" applyAlignment="1">
      <alignment horizontal="center" wrapText="1"/>
    </xf>
    <xf numFmtId="0" fontId="11" fillId="4" borderId="1" xfId="5" applyFont="1" applyFill="1" applyBorder="1" applyAlignment="1">
      <alignment horizontal="center" vertical="center"/>
    </xf>
    <xf numFmtId="9" fontId="11" fillId="4" borderId="1" xfId="6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9" fontId="12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5" fillId="2" borderId="0" xfId="2" applyFont="1" applyFill="1"/>
    <xf numFmtId="0" fontId="16" fillId="2" borderId="0" xfId="0" applyFont="1" applyFill="1" applyAlignment="1"/>
    <xf numFmtId="0" fontId="16" fillId="2" borderId="0" xfId="0" applyFont="1" applyFill="1"/>
    <xf numFmtId="0" fontId="16" fillId="2" borderId="0" xfId="0" applyFont="1" applyFill="1" applyAlignment="1">
      <alignment wrapText="1"/>
    </xf>
    <xf numFmtId="0" fontId="17" fillId="2" borderId="0" xfId="9" applyFont="1" applyFill="1" applyAlignment="1">
      <alignment horizontal="center"/>
    </xf>
    <xf numFmtId="0" fontId="18" fillId="2" borderId="0" xfId="9" applyFont="1" applyFill="1" applyAlignment="1">
      <alignment vertical="center"/>
    </xf>
    <xf numFmtId="0" fontId="18" fillId="2" borderId="0" xfId="9" applyFont="1" applyFill="1"/>
    <xf numFmtId="0" fontId="19" fillId="2" borderId="0" xfId="9" applyFont="1" applyFill="1"/>
    <xf numFmtId="0" fontId="20" fillId="2" borderId="0" xfId="9" applyFont="1" applyFill="1"/>
    <xf numFmtId="0" fontId="20" fillId="2" borderId="0" xfId="9" applyFont="1" applyFill="1" applyAlignment="1">
      <alignment wrapText="1"/>
    </xf>
    <xf numFmtId="49" fontId="21" fillId="2" borderId="0" xfId="9" applyNumberFormat="1" applyFont="1" applyFill="1" applyBorder="1"/>
    <xf numFmtId="0" fontId="18" fillId="2" borderId="0" xfId="9" applyFont="1" applyFill="1" applyBorder="1" applyAlignment="1"/>
    <xf numFmtId="0" fontId="20" fillId="2" borderId="0" xfId="9" applyFont="1" applyFill="1" applyAlignment="1">
      <alignment vertical="center"/>
    </xf>
    <xf numFmtId="0" fontId="20" fillId="2" borderId="0" xfId="9" applyFont="1" applyFill="1" applyAlignment="1">
      <alignment vertical="center" wrapText="1"/>
    </xf>
    <xf numFmtId="0" fontId="19" fillId="0" borderId="0" xfId="9" applyFont="1"/>
    <xf numFmtId="0" fontId="15" fillId="0" borderId="0" xfId="0" applyFont="1" applyAlignment="1">
      <alignment wrapText="1"/>
    </xf>
    <xf numFmtId="0" fontId="23" fillId="2" borderId="0" xfId="9" applyFont="1" applyFill="1" applyAlignment="1">
      <alignment vertical="center"/>
    </xf>
    <xf numFmtId="0" fontId="24" fillId="2" borderId="0" xfId="9" applyFont="1" applyFill="1" applyAlignment="1">
      <alignment vertical="center"/>
    </xf>
    <xf numFmtId="0" fontId="19" fillId="2" borderId="0" xfId="0" applyFont="1" applyFill="1"/>
    <xf numFmtId="0" fontId="23" fillId="2" borderId="0" xfId="9" applyFont="1" applyFill="1" applyAlignment="1">
      <alignment horizontal="left" vertical="center" wrapText="1"/>
    </xf>
    <xf numFmtId="0" fontId="24" fillId="2" borderId="0" xfId="9" applyFont="1" applyFill="1" applyAlignment="1">
      <alignment vertical="center" wrapText="1"/>
    </xf>
    <xf numFmtId="0" fontId="23" fillId="2" borderId="0" xfId="9" applyFont="1" applyFill="1"/>
    <xf numFmtId="0" fontId="23" fillId="0" borderId="0" xfId="9" applyFont="1" applyAlignment="1">
      <alignment horizontal="left" vertical="center"/>
    </xf>
    <xf numFmtId="0" fontId="23" fillId="2" borderId="0" xfId="9" applyFont="1" applyFill="1" applyAlignment="1">
      <alignment horizontal="left"/>
    </xf>
    <xf numFmtId="0" fontId="22" fillId="2" borderId="0" xfId="2" applyFont="1" applyFill="1"/>
    <xf numFmtId="0" fontId="22" fillId="2" borderId="1" xfId="2" applyFont="1" applyFill="1" applyBorder="1" applyAlignment="1">
      <alignment horizontal="center"/>
    </xf>
    <xf numFmtId="0" fontId="22" fillId="2" borderId="2" xfId="2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/>
    </xf>
    <xf numFmtId="9" fontId="15" fillId="2" borderId="1" xfId="0" applyNumberFormat="1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9" fontId="15" fillId="2" borderId="2" xfId="2" applyNumberFormat="1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9" fontId="15" fillId="2" borderId="1" xfId="2" applyNumberFormat="1" applyFont="1" applyFill="1" applyBorder="1" applyAlignment="1">
      <alignment horizontal="center" vertical="center"/>
    </xf>
    <xf numFmtId="1" fontId="15" fillId="0" borderId="1" xfId="2" applyNumberFormat="1" applyFont="1" applyFill="1" applyBorder="1" applyAlignment="1">
      <alignment horizontal="center" vertical="center"/>
    </xf>
    <xf numFmtId="1" fontId="15" fillId="2" borderId="1" xfId="2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2" fillId="2" borderId="0" xfId="2" applyFont="1" applyFill="1" applyAlignment="1">
      <alignment horizontal="right"/>
    </xf>
    <xf numFmtId="0" fontId="22" fillId="2" borderId="0" xfId="2" applyFont="1" applyFill="1" applyBorder="1"/>
    <xf numFmtId="0" fontId="22" fillId="2" borderId="1" xfId="2" applyFont="1" applyFill="1" applyBorder="1"/>
    <xf numFmtId="0" fontId="15" fillId="2" borderId="1" xfId="2" applyFont="1" applyFill="1" applyBorder="1" applyAlignment="1">
      <alignment horizontal="center"/>
    </xf>
    <xf numFmtId="0" fontId="15" fillId="0" borderId="1" xfId="2" applyFont="1" applyBorder="1" applyAlignment="1">
      <alignment horizontal="center" vertical="center"/>
    </xf>
    <xf numFmtId="0" fontId="22" fillId="2" borderId="0" xfId="2" applyFont="1" applyFill="1" applyAlignment="1">
      <alignment horizontal="left"/>
    </xf>
    <xf numFmtId="0" fontId="22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/>
    </xf>
    <xf numFmtId="0" fontId="15" fillId="2" borderId="0" xfId="2" applyFont="1" applyFill="1" applyBorder="1"/>
    <xf numFmtId="0" fontId="13" fillId="0" borderId="1" xfId="0" applyFont="1" applyBorder="1" applyAlignment="1">
      <alignment horizontal="left"/>
    </xf>
    <xf numFmtId="0" fontId="5" fillId="2" borderId="6" xfId="5" applyFont="1" applyFill="1" applyBorder="1" applyAlignment="1">
      <alignment horizontal="center" vertical="center"/>
    </xf>
    <xf numFmtId="0" fontId="5" fillId="2" borderId="3" xfId="5" applyFont="1" applyFill="1" applyBorder="1" applyAlignment="1">
      <alignment horizontal="center" vertical="center"/>
    </xf>
    <xf numFmtId="0" fontId="5" fillId="2" borderId="7" xfId="5" applyFont="1" applyFill="1" applyBorder="1" applyAlignment="1">
      <alignment horizontal="center" vertical="center"/>
    </xf>
    <xf numFmtId="0" fontId="9" fillId="0" borderId="6" xfId="5" applyFont="1" applyBorder="1" applyAlignment="1">
      <alignment horizontal="center"/>
    </xf>
    <xf numFmtId="0" fontId="9" fillId="0" borderId="3" xfId="5" applyFont="1" applyBorder="1" applyAlignment="1">
      <alignment horizontal="center"/>
    </xf>
    <xf numFmtId="0" fontId="9" fillId="0" borderId="7" xfId="5" applyFont="1" applyBorder="1" applyAlignment="1">
      <alignment horizontal="center"/>
    </xf>
    <xf numFmtId="0" fontId="2" fillId="0" borderId="10" xfId="5" applyBorder="1" applyAlignment="1">
      <alignment horizontal="center"/>
    </xf>
    <xf numFmtId="0" fontId="2" fillId="0" borderId="11" xfId="5" applyBorder="1" applyAlignment="1">
      <alignment horizontal="center"/>
    </xf>
    <xf numFmtId="0" fontId="9" fillId="0" borderId="8" xfId="5" applyFont="1" applyBorder="1" applyAlignment="1">
      <alignment horizontal="center" wrapText="1"/>
    </xf>
    <xf numFmtId="0" fontId="9" fillId="0" borderId="0" xfId="5" applyFont="1" applyBorder="1" applyAlignment="1">
      <alignment horizontal="center" wrapText="1"/>
    </xf>
    <xf numFmtId="0" fontId="9" fillId="0" borderId="9" xfId="5" applyFont="1" applyBorder="1" applyAlignment="1">
      <alignment horizontal="center" wrapText="1"/>
    </xf>
    <xf numFmtId="0" fontId="8" fillId="2" borderId="8" xfId="5" applyFont="1" applyFill="1" applyBorder="1" applyAlignment="1">
      <alignment horizontal="left" vertical="center"/>
    </xf>
    <xf numFmtId="0" fontId="8" fillId="2" borderId="0" xfId="5" applyFont="1" applyFill="1" applyBorder="1" applyAlignment="1">
      <alignment horizontal="left" vertical="center"/>
    </xf>
    <xf numFmtId="0" fontId="8" fillId="2" borderId="9" xfId="5" applyFont="1" applyFill="1" applyBorder="1" applyAlignment="1">
      <alignment horizontal="left" vertical="center"/>
    </xf>
    <xf numFmtId="0" fontId="2" fillId="0" borderId="0" xfId="5" applyAlignment="1">
      <alignment horizontal="right"/>
    </xf>
    <xf numFmtId="0" fontId="10" fillId="4" borderId="2" xfId="5" applyFont="1" applyFill="1" applyBorder="1" applyAlignment="1">
      <alignment horizontal="center"/>
    </xf>
    <xf numFmtId="0" fontId="10" fillId="4" borderId="10" xfId="5" applyFont="1" applyFill="1" applyBorder="1" applyAlignment="1">
      <alignment horizontal="center"/>
    </xf>
    <xf numFmtId="0" fontId="10" fillId="4" borderId="11" xfId="5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2" fillId="0" borderId="2" xfId="5" applyBorder="1" applyAlignment="1">
      <alignment horizontal="center"/>
    </xf>
    <xf numFmtId="0" fontId="10" fillId="4" borderId="4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/>
    </xf>
    <xf numFmtId="0" fontId="10" fillId="4" borderId="6" xfId="5" applyFont="1" applyFill="1" applyBorder="1" applyAlignment="1">
      <alignment horizontal="center" vertical="center"/>
    </xf>
    <xf numFmtId="0" fontId="10" fillId="4" borderId="7" xfId="5" applyFont="1" applyFill="1" applyBorder="1" applyAlignment="1">
      <alignment horizontal="center" vertical="center"/>
    </xf>
    <xf numFmtId="0" fontId="11" fillId="4" borderId="4" xfId="5" applyFont="1" applyFill="1" applyBorder="1" applyAlignment="1">
      <alignment horizontal="center" vertical="center" wrapText="1"/>
    </xf>
    <xf numFmtId="0" fontId="11" fillId="4" borderId="5" xfId="5" applyFont="1" applyFill="1" applyBorder="1" applyAlignment="1">
      <alignment horizontal="center" vertical="center" wrapText="1"/>
    </xf>
    <xf numFmtId="0" fontId="11" fillId="4" borderId="6" xfId="5" applyFont="1" applyFill="1" applyBorder="1" applyAlignment="1">
      <alignment horizontal="center" vertical="center" wrapText="1"/>
    </xf>
    <xf numFmtId="0" fontId="11" fillId="4" borderId="7" xfId="5" applyFont="1" applyFill="1" applyBorder="1" applyAlignment="1">
      <alignment horizontal="center" vertical="center" wrapText="1"/>
    </xf>
    <xf numFmtId="0" fontId="11" fillId="4" borderId="2" xfId="5" applyFont="1" applyFill="1" applyBorder="1" applyAlignment="1">
      <alignment horizontal="center"/>
    </xf>
    <xf numFmtId="0" fontId="11" fillId="4" borderId="11" xfId="5" applyFont="1" applyFill="1" applyBorder="1" applyAlignment="1">
      <alignment horizontal="center"/>
    </xf>
    <xf numFmtId="0" fontId="6" fillId="0" borderId="0" xfId="5" applyFont="1" applyAlignment="1">
      <alignment horizontal="center"/>
    </xf>
    <xf numFmtId="0" fontId="14" fillId="0" borderId="1" xfId="8" applyFont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22" fillId="2" borderId="0" xfId="2" applyFont="1" applyFill="1" applyBorder="1" applyAlignment="1">
      <alignment horizontal="center"/>
    </xf>
    <xf numFmtId="0" fontId="15" fillId="0" borderId="0" xfId="2" applyFont="1" applyBorder="1" applyAlignment="1"/>
    <xf numFmtId="0" fontId="15" fillId="0" borderId="0" xfId="2" applyFont="1" applyBorder="1" applyAlignment="1">
      <alignment horizontal="center"/>
    </xf>
    <xf numFmtId="0" fontId="15" fillId="0" borderId="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5" fillId="2" borderId="0" xfId="2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wrapText="1"/>
    </xf>
    <xf numFmtId="0" fontId="22" fillId="2" borderId="1" xfId="2" applyFont="1" applyFill="1" applyBorder="1" applyAlignment="1">
      <alignment horizontal="center"/>
    </xf>
    <xf numFmtId="0" fontId="22" fillId="2" borderId="1" xfId="2" applyFont="1" applyFill="1" applyBorder="1" applyAlignment="1">
      <alignment horizontal="center" wrapText="1"/>
    </xf>
    <xf numFmtId="0" fontId="22" fillId="5" borderId="0" xfId="2" applyFont="1" applyFill="1" applyBorder="1" applyAlignment="1">
      <alignment horizontal="center"/>
    </xf>
    <xf numFmtId="0" fontId="23" fillId="2" borderId="0" xfId="9" applyFont="1" applyFill="1" applyBorder="1" applyAlignment="1">
      <alignment horizontal="left" vertical="center" wrapText="1"/>
    </xf>
    <xf numFmtId="0" fontId="17" fillId="2" borderId="0" xfId="9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wrapText="1"/>
    </xf>
    <xf numFmtId="0" fontId="18" fillId="2" borderId="0" xfId="9" applyFont="1" applyFill="1" applyBorder="1" applyAlignment="1">
      <alignment horizontal="left"/>
    </xf>
    <xf numFmtId="0" fontId="18" fillId="2" borderId="0" xfId="9" applyFont="1" applyFill="1" applyBorder="1" applyAlignment="1">
      <alignment horizontal="justify" wrapText="1"/>
    </xf>
  </cellXfs>
  <cellStyles count="10">
    <cellStyle name="Millares 2" xfId="3"/>
    <cellStyle name="Normal" xfId="0" builtinId="0"/>
    <cellStyle name="Normal 2" xfId="2"/>
    <cellStyle name="Normal 3" xfId="5"/>
    <cellStyle name="Normal 3 3" xfId="7"/>
    <cellStyle name="Normal 4 2" xfId="8"/>
    <cellStyle name="Normal 5" xfId="9"/>
    <cellStyle name="Porcentaje" xfId="6" builtinId="5"/>
    <cellStyle name="Texto explicativo" xfId="1" builtinId="53" customBuiltin="1"/>
    <cellStyle name="Texto explicativo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1</xdr:row>
      <xdr:rowOff>82093</xdr:rowOff>
    </xdr:from>
    <xdr:to>
      <xdr:col>3</xdr:col>
      <xdr:colOff>1111250</xdr:colOff>
      <xdr:row>5</xdr:row>
      <xdr:rowOff>106076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6" y="272593"/>
          <a:ext cx="1063624" cy="785983"/>
        </a:xfrm>
        <a:prstGeom prst="rect">
          <a:avLst/>
        </a:prstGeom>
      </xdr:spPr>
    </xdr:pic>
    <xdr:clientData/>
  </xdr:twoCellAnchor>
  <xdr:oneCellAnchor>
    <xdr:from>
      <xdr:col>15</xdr:col>
      <xdr:colOff>440530</xdr:colOff>
      <xdr:row>0</xdr:row>
      <xdr:rowOff>166688</xdr:rowOff>
    </xdr:from>
    <xdr:ext cx="904875" cy="935831"/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2430124" y="166688"/>
          <a:ext cx="904875" cy="935831"/>
        </a:xfrm>
        <a:prstGeom prst="rect">
          <a:avLst/>
        </a:prstGeom>
        <a:ln w="9360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248040</xdr:colOff>
      <xdr:row>0</xdr:row>
      <xdr:rowOff>95400</xdr:rowOff>
    </xdr:from>
    <xdr:to>
      <xdr:col>0</xdr:col>
      <xdr:colOff>876240</xdr:colOff>
      <xdr:row>4</xdr:row>
      <xdr:rowOff>104400</xdr:rowOff>
    </xdr:to>
    <xdr:pic>
      <xdr:nvPicPr>
        <xdr:cNvPr id="2" name="Picture 15" descr="LOGOSANJOSE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 flipH="1">
          <a:off x="248040" y="95400"/>
          <a:ext cx="628200" cy="786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11</xdr:col>
      <xdr:colOff>523800</xdr:colOff>
      <xdr:row>0</xdr:row>
      <xdr:rowOff>171360</xdr:rowOff>
    </xdr:from>
    <xdr:to>
      <xdr:col>12</xdr:col>
      <xdr:colOff>569338</xdr:colOff>
      <xdr:row>5</xdr:row>
      <xdr:rowOff>106440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911640" y="171360"/>
          <a:ext cx="838018" cy="773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29"/>
  <sheetViews>
    <sheetView tabSelected="1" zoomScaleNormal="100" zoomScaleSheetLayoutView="80" workbookViewId="0">
      <selection activeCell="G19" sqref="G19"/>
    </sheetView>
  </sheetViews>
  <sheetFormatPr baseColWidth="10" defaultColWidth="11.44140625" defaultRowHeight="14.4" x14ac:dyDescent="0.3"/>
  <cols>
    <col min="1" max="1" width="2.88671875" style="1" customWidth="1"/>
    <col min="2" max="2" width="13.109375" style="1" customWidth="1"/>
    <col min="3" max="3" width="8.88671875" style="1" customWidth="1"/>
    <col min="4" max="4" width="18.6640625" style="1" customWidth="1"/>
    <col min="5" max="5" width="11.44140625" style="1"/>
    <col min="6" max="6" width="15.6640625" style="1" customWidth="1"/>
    <col min="7" max="7" width="12.88671875" style="1" customWidth="1"/>
    <col min="8" max="8" width="9" style="1" customWidth="1"/>
    <col min="9" max="9" width="11.44140625" style="10"/>
    <col min="10" max="10" width="9" style="1" customWidth="1"/>
    <col min="11" max="11" width="15.33203125" style="10" customWidth="1"/>
    <col min="12" max="12" width="11.44140625" style="1"/>
    <col min="13" max="13" width="20.6640625" style="10" customWidth="1"/>
    <col min="14" max="14" width="10" style="1" customWidth="1"/>
    <col min="15" max="15" width="8.44140625" style="10" customWidth="1"/>
    <col min="16" max="16" width="8.88671875" style="1" customWidth="1"/>
    <col min="17" max="17" width="9.33203125" style="10" customWidth="1"/>
    <col min="18" max="18" width="8.5546875" style="1" customWidth="1"/>
    <col min="19" max="19" width="11.44140625" style="10"/>
    <col min="20" max="16384" width="11.44140625" style="1"/>
  </cols>
  <sheetData>
    <row r="3" spans="2:19" x14ac:dyDescent="0.3">
      <c r="H3" s="2" t="s">
        <v>1</v>
      </c>
      <c r="I3" s="9"/>
      <c r="J3" s="2"/>
      <c r="K3" s="9"/>
      <c r="L3" s="2"/>
      <c r="M3" s="9"/>
      <c r="N3" s="2"/>
      <c r="O3" s="9"/>
      <c r="P3" s="2"/>
      <c r="Q3" s="9"/>
    </row>
    <row r="4" spans="2:19" x14ac:dyDescent="0.3">
      <c r="G4" s="2" t="s">
        <v>29</v>
      </c>
      <c r="H4" s="2"/>
      <c r="I4" s="9"/>
      <c r="J4" s="2"/>
      <c r="K4" s="9"/>
      <c r="L4" s="2"/>
      <c r="M4" s="9"/>
      <c r="N4" s="2"/>
      <c r="O4" s="9"/>
      <c r="P4" s="2"/>
      <c r="Q4" s="9"/>
    </row>
    <row r="5" spans="2:19" x14ac:dyDescent="0.3">
      <c r="I5" s="9"/>
      <c r="J5" s="2"/>
      <c r="K5" s="9"/>
      <c r="L5" s="2"/>
      <c r="M5" s="9"/>
      <c r="N5" s="2"/>
      <c r="O5" s="9"/>
      <c r="P5" s="2"/>
      <c r="Q5" s="9"/>
    </row>
    <row r="6" spans="2:19" x14ac:dyDescent="0.3">
      <c r="B6" s="104" t="s">
        <v>30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</row>
    <row r="8" spans="2:19" x14ac:dyDescent="0.3">
      <c r="B8" s="3" t="s">
        <v>2</v>
      </c>
      <c r="C8" s="93" t="s">
        <v>3</v>
      </c>
      <c r="D8" s="79"/>
      <c r="E8" s="79"/>
      <c r="F8" s="79"/>
      <c r="G8" s="80"/>
      <c r="K8" s="14"/>
      <c r="M8" s="13" t="s">
        <v>4</v>
      </c>
      <c r="N8" s="93" t="s">
        <v>5</v>
      </c>
      <c r="O8" s="79"/>
      <c r="P8" s="79"/>
      <c r="Q8" s="79"/>
      <c r="R8" s="79"/>
      <c r="S8" s="80"/>
    </row>
    <row r="9" spans="2:19" x14ac:dyDescent="0.3">
      <c r="B9" s="2"/>
      <c r="C9" s="2"/>
      <c r="D9" s="2"/>
      <c r="E9" s="2"/>
      <c r="F9" s="2"/>
      <c r="G9" s="2"/>
      <c r="K9" s="87" t="s">
        <v>6</v>
      </c>
      <c r="L9" s="87"/>
      <c r="M9" s="21" t="s">
        <v>46</v>
      </c>
      <c r="N9" s="105" t="s">
        <v>47</v>
      </c>
      <c r="O9" s="105"/>
      <c r="P9" s="105"/>
      <c r="Q9" s="105"/>
      <c r="R9" s="105"/>
      <c r="S9" s="105"/>
    </row>
    <row r="10" spans="2:19" x14ac:dyDescent="0.3">
      <c r="B10" s="2"/>
      <c r="C10" s="2"/>
      <c r="D10" s="3" t="s">
        <v>7</v>
      </c>
      <c r="E10" s="93" t="s">
        <v>8</v>
      </c>
      <c r="F10" s="80"/>
      <c r="G10" s="2"/>
      <c r="K10" s="87" t="s">
        <v>9</v>
      </c>
      <c r="L10" s="87"/>
      <c r="M10" s="21">
        <v>20202010101</v>
      </c>
      <c r="N10" s="72" t="s">
        <v>48</v>
      </c>
      <c r="O10" s="72"/>
      <c r="P10" s="72"/>
      <c r="Q10" s="72"/>
      <c r="R10" s="72"/>
      <c r="S10" s="72"/>
    </row>
    <row r="11" spans="2:19" x14ac:dyDescent="0.3">
      <c r="K11" s="87" t="s">
        <v>10</v>
      </c>
      <c r="L11" s="87"/>
      <c r="M11" s="21" t="s">
        <v>33</v>
      </c>
      <c r="N11" s="72" t="s">
        <v>34</v>
      </c>
      <c r="O11" s="72"/>
      <c r="P11" s="72"/>
      <c r="Q11" s="72"/>
      <c r="R11" s="72"/>
      <c r="S11" s="72"/>
    </row>
    <row r="12" spans="2:19" x14ac:dyDescent="0.3">
      <c r="K12" s="87" t="s">
        <v>11</v>
      </c>
      <c r="L12" s="87"/>
      <c r="M12" s="21">
        <v>139</v>
      </c>
      <c r="N12" s="72" t="s">
        <v>35</v>
      </c>
      <c r="O12" s="72"/>
      <c r="P12" s="72"/>
      <c r="Q12" s="72"/>
      <c r="R12" s="72"/>
      <c r="S12" s="72"/>
    </row>
    <row r="13" spans="2:19" x14ac:dyDescent="0.3">
      <c r="M13" s="14"/>
      <c r="O13" s="14"/>
      <c r="Q13" s="14"/>
      <c r="S13" s="14"/>
    </row>
    <row r="15" spans="2:19" x14ac:dyDescent="0.3">
      <c r="B15" s="88" t="s">
        <v>12</v>
      </c>
      <c r="C15" s="89"/>
      <c r="D15" s="89"/>
      <c r="E15" s="89"/>
      <c r="F15" s="89"/>
      <c r="G15" s="90"/>
      <c r="H15" s="88" t="s">
        <v>13</v>
      </c>
      <c r="I15" s="89"/>
      <c r="J15" s="89"/>
      <c r="K15" s="89"/>
      <c r="L15" s="89"/>
      <c r="M15" s="90"/>
      <c r="N15" s="88" t="s">
        <v>14</v>
      </c>
      <c r="O15" s="89"/>
      <c r="P15" s="89"/>
      <c r="Q15" s="89"/>
      <c r="R15" s="89"/>
      <c r="S15" s="90"/>
    </row>
    <row r="16" spans="2:19" x14ac:dyDescent="0.3">
      <c r="B16" s="94" t="s">
        <v>15</v>
      </c>
      <c r="C16" s="95"/>
      <c r="D16" s="98" t="s">
        <v>16</v>
      </c>
      <c r="E16" s="99"/>
      <c r="F16" s="102" t="s">
        <v>17</v>
      </c>
      <c r="G16" s="103"/>
      <c r="H16" s="102" t="s">
        <v>18</v>
      </c>
      <c r="I16" s="103"/>
      <c r="J16" s="102" t="s">
        <v>19</v>
      </c>
      <c r="K16" s="103"/>
      <c r="L16" s="102" t="s">
        <v>20</v>
      </c>
      <c r="M16" s="103"/>
      <c r="N16" s="102" t="s">
        <v>18</v>
      </c>
      <c r="O16" s="103"/>
      <c r="P16" s="102" t="s">
        <v>19</v>
      </c>
      <c r="Q16" s="103"/>
      <c r="R16" s="102" t="s">
        <v>20</v>
      </c>
      <c r="S16" s="103"/>
    </row>
    <row r="17" spans="2:19" ht="28.8" x14ac:dyDescent="0.3">
      <c r="B17" s="96"/>
      <c r="C17" s="97"/>
      <c r="D17" s="100"/>
      <c r="E17" s="101"/>
      <c r="F17" s="17" t="s">
        <v>21</v>
      </c>
      <c r="G17" s="17" t="s">
        <v>32</v>
      </c>
      <c r="H17" s="18" t="s">
        <v>22</v>
      </c>
      <c r="I17" s="19" t="s">
        <v>0</v>
      </c>
      <c r="J17" s="18" t="s">
        <v>22</v>
      </c>
      <c r="K17" s="19" t="s">
        <v>0</v>
      </c>
      <c r="L17" s="18" t="s">
        <v>22</v>
      </c>
      <c r="M17" s="19" t="s">
        <v>0</v>
      </c>
      <c r="N17" s="18" t="s">
        <v>22</v>
      </c>
      <c r="O17" s="19" t="s">
        <v>0</v>
      </c>
      <c r="P17" s="18" t="s">
        <v>22</v>
      </c>
      <c r="Q17" s="19" t="s">
        <v>0</v>
      </c>
      <c r="R17" s="18" t="s">
        <v>22</v>
      </c>
      <c r="S17" s="19" t="s">
        <v>0</v>
      </c>
    </row>
    <row r="18" spans="2:19" ht="45.75" customHeight="1" x14ac:dyDescent="0.3">
      <c r="B18" s="91">
        <v>1</v>
      </c>
      <c r="C18" s="91"/>
      <c r="D18" s="92" t="s">
        <v>36</v>
      </c>
      <c r="E18" s="92"/>
      <c r="F18" s="20" t="s">
        <v>37</v>
      </c>
      <c r="G18" s="21">
        <v>50</v>
      </c>
      <c r="H18" s="21">
        <v>0</v>
      </c>
      <c r="I18" s="22">
        <f t="shared" ref="I18:I23" si="0">H18/G18*1</f>
        <v>0</v>
      </c>
      <c r="J18" s="23">
        <v>50</v>
      </c>
      <c r="K18" s="22">
        <v>0</v>
      </c>
      <c r="L18" s="21">
        <f t="shared" ref="L18:L23" si="1">J18-H18</f>
        <v>50</v>
      </c>
      <c r="M18" s="22">
        <v>0</v>
      </c>
      <c r="N18" s="24">
        <v>0</v>
      </c>
      <c r="O18" s="22">
        <f t="shared" ref="O18:O23" si="2">N18/G18*1</f>
        <v>0</v>
      </c>
      <c r="P18" s="23">
        <v>0</v>
      </c>
      <c r="Q18" s="22">
        <f t="shared" ref="Q18:Q23" si="3">P18/G18*1</f>
        <v>0</v>
      </c>
      <c r="R18" s="21">
        <f t="shared" ref="R18:R23" si="4">P18-N18</f>
        <v>0</v>
      </c>
      <c r="S18" s="22">
        <f t="shared" ref="S18:S23" si="5">R18/G18*1</f>
        <v>0</v>
      </c>
    </row>
    <row r="19" spans="2:19" s="16" customFormat="1" ht="42.75" customHeight="1" x14ac:dyDescent="0.3">
      <c r="B19" s="91">
        <v>2</v>
      </c>
      <c r="C19" s="91"/>
      <c r="D19" s="92" t="s">
        <v>38</v>
      </c>
      <c r="E19" s="92"/>
      <c r="F19" s="25" t="s">
        <v>9</v>
      </c>
      <c r="G19" s="21">
        <v>2</v>
      </c>
      <c r="H19" s="21">
        <v>2</v>
      </c>
      <c r="I19" s="22">
        <f t="shared" si="0"/>
        <v>1</v>
      </c>
      <c r="J19" s="23">
        <v>2</v>
      </c>
      <c r="K19" s="22">
        <f t="shared" ref="K19:K22" si="6">J19/H19*1</f>
        <v>1</v>
      </c>
      <c r="L19" s="21">
        <v>0</v>
      </c>
      <c r="M19" s="22">
        <f t="shared" ref="M19:M23" si="7">L19/H19*1</f>
        <v>0</v>
      </c>
      <c r="N19" s="21">
        <v>2</v>
      </c>
      <c r="O19" s="22">
        <f t="shared" si="2"/>
        <v>1</v>
      </c>
      <c r="P19" s="23">
        <v>2</v>
      </c>
      <c r="Q19" s="22">
        <f t="shared" si="3"/>
        <v>1</v>
      </c>
      <c r="R19" s="21">
        <f t="shared" si="4"/>
        <v>0</v>
      </c>
      <c r="S19" s="22">
        <f t="shared" si="5"/>
        <v>0</v>
      </c>
    </row>
    <row r="20" spans="2:19" s="16" customFormat="1" ht="46.5" customHeight="1" x14ac:dyDescent="0.3">
      <c r="B20" s="91">
        <v>3</v>
      </c>
      <c r="C20" s="91"/>
      <c r="D20" s="92" t="s">
        <v>39</v>
      </c>
      <c r="E20" s="92"/>
      <c r="F20" s="20" t="s">
        <v>40</v>
      </c>
      <c r="G20" s="21">
        <v>5</v>
      </c>
      <c r="H20" s="21">
        <v>1</v>
      </c>
      <c r="I20" s="22">
        <f t="shared" si="0"/>
        <v>0.2</v>
      </c>
      <c r="J20" s="23">
        <v>1</v>
      </c>
      <c r="K20" s="22">
        <f t="shared" si="6"/>
        <v>1</v>
      </c>
      <c r="L20" s="21">
        <v>0</v>
      </c>
      <c r="M20" s="22">
        <f t="shared" si="7"/>
        <v>0</v>
      </c>
      <c r="N20" s="21">
        <v>1</v>
      </c>
      <c r="O20" s="22">
        <f t="shared" si="2"/>
        <v>0.2</v>
      </c>
      <c r="P20" s="23">
        <v>1</v>
      </c>
      <c r="Q20" s="22">
        <f t="shared" si="3"/>
        <v>0.2</v>
      </c>
      <c r="R20" s="21">
        <f t="shared" si="4"/>
        <v>0</v>
      </c>
      <c r="S20" s="22">
        <f t="shared" si="5"/>
        <v>0</v>
      </c>
    </row>
    <row r="21" spans="2:19" s="16" customFormat="1" ht="42.75" customHeight="1" x14ac:dyDescent="0.3">
      <c r="B21" s="91">
        <v>4</v>
      </c>
      <c r="C21" s="91"/>
      <c r="D21" s="92" t="s">
        <v>41</v>
      </c>
      <c r="E21" s="92"/>
      <c r="F21" s="20" t="s">
        <v>42</v>
      </c>
      <c r="G21" s="21">
        <v>2</v>
      </c>
      <c r="H21" s="21">
        <v>1</v>
      </c>
      <c r="I21" s="22">
        <f t="shared" si="0"/>
        <v>0.5</v>
      </c>
      <c r="J21" s="23">
        <v>1</v>
      </c>
      <c r="K21" s="22">
        <f>J21/H21*1</f>
        <v>1</v>
      </c>
      <c r="L21" s="21">
        <f t="shared" si="1"/>
        <v>0</v>
      </c>
      <c r="M21" s="22">
        <f t="shared" si="7"/>
        <v>0</v>
      </c>
      <c r="N21" s="24">
        <v>1</v>
      </c>
      <c r="O21" s="22">
        <f t="shared" si="2"/>
        <v>0.5</v>
      </c>
      <c r="P21" s="23">
        <v>1</v>
      </c>
      <c r="Q21" s="22">
        <f>P21/G21*1</f>
        <v>0.5</v>
      </c>
      <c r="R21" s="21">
        <f t="shared" si="4"/>
        <v>0</v>
      </c>
      <c r="S21" s="22">
        <f t="shared" si="5"/>
        <v>0</v>
      </c>
    </row>
    <row r="22" spans="2:19" ht="39" customHeight="1" x14ac:dyDescent="0.3">
      <c r="B22" s="91">
        <v>5</v>
      </c>
      <c r="C22" s="91"/>
      <c r="D22" s="92" t="s">
        <v>43</v>
      </c>
      <c r="E22" s="92"/>
      <c r="F22" s="20" t="s">
        <v>51</v>
      </c>
      <c r="G22" s="21">
        <v>10</v>
      </c>
      <c r="H22" s="21">
        <v>0</v>
      </c>
      <c r="I22" s="22">
        <f t="shared" si="0"/>
        <v>0</v>
      </c>
      <c r="J22" s="23">
        <v>0</v>
      </c>
      <c r="K22" s="22" t="e">
        <f t="shared" si="6"/>
        <v>#DIV/0!</v>
      </c>
      <c r="L22" s="21">
        <f t="shared" si="1"/>
        <v>0</v>
      </c>
      <c r="M22" s="22">
        <v>0</v>
      </c>
      <c r="N22" s="21">
        <v>0</v>
      </c>
      <c r="O22" s="22">
        <f t="shared" si="2"/>
        <v>0</v>
      </c>
      <c r="P22" s="23">
        <v>0</v>
      </c>
      <c r="Q22" s="22">
        <f t="shared" si="3"/>
        <v>0</v>
      </c>
      <c r="R22" s="21">
        <f t="shared" si="4"/>
        <v>0</v>
      </c>
      <c r="S22" s="22">
        <f t="shared" si="5"/>
        <v>0</v>
      </c>
    </row>
    <row r="23" spans="2:19" x14ac:dyDescent="0.3">
      <c r="B23" s="91">
        <v>6</v>
      </c>
      <c r="C23" s="91"/>
      <c r="D23" s="92" t="s">
        <v>44</v>
      </c>
      <c r="E23" s="92"/>
      <c r="F23" s="20" t="s">
        <v>45</v>
      </c>
      <c r="G23" s="21">
        <v>100</v>
      </c>
      <c r="H23" s="21">
        <v>40</v>
      </c>
      <c r="I23" s="22">
        <f t="shared" si="0"/>
        <v>0.4</v>
      </c>
      <c r="J23" s="23">
        <v>40</v>
      </c>
      <c r="K23" s="22">
        <f>J23/H23*1</f>
        <v>1</v>
      </c>
      <c r="L23" s="21">
        <f t="shared" si="1"/>
        <v>0</v>
      </c>
      <c r="M23" s="22">
        <f t="shared" si="7"/>
        <v>0</v>
      </c>
      <c r="N23" s="24">
        <v>40</v>
      </c>
      <c r="O23" s="22">
        <f t="shared" si="2"/>
        <v>0.4</v>
      </c>
      <c r="P23" s="23">
        <v>40</v>
      </c>
      <c r="Q23" s="22">
        <f t="shared" si="3"/>
        <v>0.4</v>
      </c>
      <c r="R23" s="21">
        <f t="shared" si="4"/>
        <v>0</v>
      </c>
      <c r="S23" s="22">
        <f t="shared" si="5"/>
        <v>0</v>
      </c>
    </row>
    <row r="25" spans="2:19" x14ac:dyDescent="0.3">
      <c r="D25" s="93" t="s">
        <v>23</v>
      </c>
      <c r="E25" s="79"/>
      <c r="F25" s="79"/>
      <c r="G25" s="80"/>
      <c r="I25" s="93" t="s">
        <v>24</v>
      </c>
      <c r="J25" s="79"/>
      <c r="K25" s="79"/>
      <c r="L25" s="79"/>
      <c r="M25" s="80"/>
      <c r="O25" s="93" t="s">
        <v>25</v>
      </c>
      <c r="P25" s="79"/>
      <c r="Q25" s="79"/>
      <c r="R25" s="79"/>
      <c r="S25" s="80"/>
    </row>
    <row r="26" spans="2:19" x14ac:dyDescent="0.3">
      <c r="D26" s="4"/>
      <c r="G26" s="5"/>
      <c r="I26" s="11"/>
      <c r="K26" s="14"/>
      <c r="M26" s="15"/>
      <c r="O26" s="11"/>
      <c r="Q26" s="14"/>
      <c r="S26" s="15"/>
    </row>
    <row r="27" spans="2:19" x14ac:dyDescent="0.3">
      <c r="D27" s="84" t="s">
        <v>50</v>
      </c>
      <c r="E27" s="85"/>
      <c r="F27" s="85"/>
      <c r="G27" s="86"/>
      <c r="I27" s="81" t="s">
        <v>49</v>
      </c>
      <c r="J27" s="82"/>
      <c r="K27" s="82"/>
      <c r="L27" s="82"/>
      <c r="M27" s="83"/>
      <c r="N27" s="6"/>
      <c r="O27" s="81" t="s">
        <v>49</v>
      </c>
      <c r="P27" s="82"/>
      <c r="Q27" s="82"/>
      <c r="R27" s="82"/>
      <c r="S27" s="83"/>
    </row>
    <row r="28" spans="2:19" x14ac:dyDescent="0.3">
      <c r="D28" s="73"/>
      <c r="E28" s="74"/>
      <c r="F28" s="74"/>
      <c r="G28" s="75"/>
      <c r="I28" s="76" t="s">
        <v>31</v>
      </c>
      <c r="J28" s="77"/>
      <c r="K28" s="77"/>
      <c r="L28" s="77"/>
      <c r="M28" s="78"/>
      <c r="N28" s="6"/>
      <c r="O28" s="76" t="s">
        <v>31</v>
      </c>
      <c r="P28" s="77"/>
      <c r="Q28" s="77"/>
      <c r="R28" s="77"/>
      <c r="S28" s="78"/>
    </row>
    <row r="29" spans="2:19" x14ac:dyDescent="0.3">
      <c r="D29" s="7" t="s">
        <v>26</v>
      </c>
      <c r="E29" s="79" t="s">
        <v>27</v>
      </c>
      <c r="F29" s="79"/>
      <c r="G29" s="8" t="s">
        <v>28</v>
      </c>
      <c r="I29" s="12" t="s">
        <v>26</v>
      </c>
      <c r="J29" s="79" t="s">
        <v>27</v>
      </c>
      <c r="K29" s="79"/>
      <c r="L29" s="79" t="s">
        <v>28</v>
      </c>
      <c r="M29" s="80"/>
      <c r="O29" s="12" t="s">
        <v>26</v>
      </c>
      <c r="P29" s="79" t="s">
        <v>27</v>
      </c>
      <c r="Q29" s="79"/>
      <c r="R29" s="79" t="s">
        <v>28</v>
      </c>
      <c r="S29" s="80"/>
    </row>
  </sheetData>
  <mergeCells count="50">
    <mergeCell ref="B6:S6"/>
    <mergeCell ref="K11:L11"/>
    <mergeCell ref="C8:G8"/>
    <mergeCell ref="N8:S8"/>
    <mergeCell ref="K9:L9"/>
    <mergeCell ref="E10:F10"/>
    <mergeCell ref="K10:L10"/>
    <mergeCell ref="N9:S9"/>
    <mergeCell ref="N10:S10"/>
    <mergeCell ref="N11:S11"/>
    <mergeCell ref="D18:E18"/>
    <mergeCell ref="N15:S15"/>
    <mergeCell ref="B16:C17"/>
    <mergeCell ref="D16:E17"/>
    <mergeCell ref="F16:G16"/>
    <mergeCell ref="H16:I16"/>
    <mergeCell ref="J16:K16"/>
    <mergeCell ref="L16:M16"/>
    <mergeCell ref="N16:O16"/>
    <mergeCell ref="P16:Q16"/>
    <mergeCell ref="R16:S16"/>
    <mergeCell ref="B20:C20"/>
    <mergeCell ref="D20:E20"/>
    <mergeCell ref="B21:C21"/>
    <mergeCell ref="D21:E21"/>
    <mergeCell ref="B19:C19"/>
    <mergeCell ref="D19:E19"/>
    <mergeCell ref="B22:C22"/>
    <mergeCell ref="D22:E22"/>
    <mergeCell ref="D25:G25"/>
    <mergeCell ref="I25:M25"/>
    <mergeCell ref="O25:S25"/>
    <mergeCell ref="B23:C23"/>
    <mergeCell ref="D23:E23"/>
    <mergeCell ref="N12:S12"/>
    <mergeCell ref="D28:G28"/>
    <mergeCell ref="I28:M28"/>
    <mergeCell ref="O28:S28"/>
    <mergeCell ref="E29:F29"/>
    <mergeCell ref="J29:K29"/>
    <mergeCell ref="L29:M29"/>
    <mergeCell ref="P29:Q29"/>
    <mergeCell ref="R29:S29"/>
    <mergeCell ref="I27:M27"/>
    <mergeCell ref="O27:S27"/>
    <mergeCell ref="D27:G27"/>
    <mergeCell ref="K12:L12"/>
    <mergeCell ref="B15:G15"/>
    <mergeCell ref="H15:M15"/>
    <mergeCell ref="B18:C18"/>
  </mergeCells>
  <printOptions horizontalCentered="1" verticalCentered="1"/>
  <pageMargins left="0.51181102362204722" right="1.1023622047244095" top="0.74803149606299213" bottom="0.74803149606299213" header="0.31496062992125984" footer="0.31496062992125984"/>
  <pageSetup paperSize="9" scale="5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33" zoomScale="96" zoomScaleNormal="96" workbookViewId="0">
      <selection activeCell="D63" sqref="D63"/>
    </sheetView>
  </sheetViews>
  <sheetFormatPr baseColWidth="10" defaultRowHeight="13.2" x14ac:dyDescent="0.25"/>
  <cols>
    <col min="1" max="1" width="29.5546875" customWidth="1"/>
    <col min="2" max="2" width="14.6640625" customWidth="1"/>
  </cols>
  <sheetData>
    <row r="1" spans="1:13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.6" x14ac:dyDescent="0.3">
      <c r="A2" s="26"/>
      <c r="B2" s="121" t="s">
        <v>116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27"/>
    </row>
    <row r="3" spans="1:13" ht="15.6" x14ac:dyDescent="0.3">
      <c r="A3" s="26"/>
      <c r="B3" s="121" t="s">
        <v>52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27"/>
    </row>
    <row r="4" spans="1:13" ht="15.6" x14ac:dyDescent="0.3">
      <c r="A4" s="26"/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.6" x14ac:dyDescent="0.3">
      <c r="A5" s="26"/>
      <c r="B5" s="122" t="s">
        <v>53</v>
      </c>
      <c r="C5" s="122"/>
      <c r="D5" s="122"/>
      <c r="E5" s="122"/>
      <c r="F5" s="122"/>
      <c r="G5" s="122"/>
      <c r="H5" s="122"/>
      <c r="I5" s="122"/>
      <c r="J5" s="122"/>
      <c r="K5" s="122"/>
      <c r="L5" s="29"/>
      <c r="M5" s="29"/>
    </row>
    <row r="6" spans="1:13" ht="15.6" x14ac:dyDescent="0.3">
      <c r="A6" s="26"/>
      <c r="B6" s="122" t="s">
        <v>54</v>
      </c>
      <c r="C6" s="122"/>
      <c r="D6" s="122"/>
      <c r="E6" s="122"/>
      <c r="F6" s="122"/>
      <c r="G6" s="122"/>
      <c r="H6" s="122"/>
      <c r="I6" s="122"/>
      <c r="J6" s="122"/>
      <c r="K6" s="122"/>
      <c r="L6" s="29"/>
      <c r="M6" s="29"/>
    </row>
    <row r="7" spans="1:13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8" x14ac:dyDescent="0.35">
      <c r="A9" s="30" t="s">
        <v>55</v>
      </c>
      <c r="B9" s="31" t="s">
        <v>56</v>
      </c>
      <c r="C9" s="32"/>
      <c r="D9" s="32"/>
      <c r="E9" s="32"/>
      <c r="F9" s="32"/>
      <c r="G9" s="32"/>
      <c r="H9" s="32"/>
      <c r="I9" s="32"/>
      <c r="J9" s="33"/>
      <c r="K9" s="33"/>
      <c r="L9" s="33"/>
      <c r="M9" s="33"/>
    </row>
    <row r="10" spans="1:13" ht="18" x14ac:dyDescent="0.35">
      <c r="A10" s="34" t="s">
        <v>57</v>
      </c>
      <c r="B10" s="32" t="s">
        <v>58</v>
      </c>
      <c r="C10" s="32"/>
      <c r="D10" s="32"/>
      <c r="E10" s="32"/>
      <c r="F10" s="32"/>
      <c r="G10" s="32"/>
      <c r="H10" s="32"/>
      <c r="I10" s="32"/>
      <c r="J10" s="33"/>
      <c r="K10" s="33"/>
      <c r="L10" s="33"/>
      <c r="M10" s="33"/>
    </row>
    <row r="11" spans="1:13" ht="31.8" x14ac:dyDescent="0.35">
      <c r="A11" s="35" t="s">
        <v>59</v>
      </c>
      <c r="B11" s="31" t="s">
        <v>60</v>
      </c>
      <c r="C11" s="36"/>
      <c r="D11" s="36"/>
      <c r="E11" s="37"/>
      <c r="F11" s="37"/>
      <c r="G11" s="37"/>
      <c r="H11" s="32"/>
      <c r="I11" s="32"/>
      <c r="J11" s="33"/>
      <c r="K11" s="33"/>
      <c r="L11" s="33"/>
      <c r="M11" s="33"/>
    </row>
    <row r="12" spans="1:13" ht="18" x14ac:dyDescent="0.35">
      <c r="A12" s="38" t="s">
        <v>61</v>
      </c>
      <c r="B12" s="123" t="s">
        <v>62</v>
      </c>
      <c r="C12" s="123"/>
      <c r="D12" s="123"/>
      <c r="E12" s="123"/>
      <c r="F12" s="123"/>
      <c r="G12" s="123"/>
      <c r="H12" s="123"/>
      <c r="I12" s="123"/>
      <c r="J12" s="33"/>
      <c r="K12" s="33"/>
      <c r="L12" s="33"/>
      <c r="M12" s="33"/>
    </row>
    <row r="13" spans="1:13" ht="31.2" x14ac:dyDescent="0.35">
      <c r="A13" s="39" t="s">
        <v>63</v>
      </c>
      <c r="B13" s="124" t="s">
        <v>64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</row>
    <row r="14" spans="1:13" ht="18" x14ac:dyDescent="0.35">
      <c r="A14" s="34" t="s">
        <v>65</v>
      </c>
      <c r="B14" s="36" t="s">
        <v>66</v>
      </c>
      <c r="C14" s="37"/>
      <c r="D14" s="37"/>
      <c r="E14" s="36"/>
      <c r="F14" s="37"/>
      <c r="G14" s="32"/>
      <c r="H14" s="32"/>
      <c r="I14" s="32"/>
      <c r="J14" s="40"/>
      <c r="K14" s="40"/>
      <c r="L14" s="40"/>
      <c r="M14" s="40"/>
    </row>
    <row r="15" spans="1:13" ht="18" x14ac:dyDescent="0.35">
      <c r="A15" s="34" t="s">
        <v>67</v>
      </c>
      <c r="B15" s="36" t="s">
        <v>68</v>
      </c>
      <c r="C15" s="37"/>
      <c r="D15" s="37"/>
      <c r="E15" s="36"/>
      <c r="F15" s="37"/>
      <c r="G15" s="32"/>
      <c r="H15" s="32"/>
      <c r="I15" s="32"/>
      <c r="J15" s="40"/>
      <c r="K15" s="40"/>
      <c r="L15" s="40"/>
      <c r="M15" s="40"/>
    </row>
    <row r="16" spans="1:13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118" t="s">
        <v>69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</row>
    <row r="18" spans="1:13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ht="17.399999999999999" x14ac:dyDescent="0.3">
      <c r="A19" s="39" t="s">
        <v>70</v>
      </c>
      <c r="B19" s="119" t="s">
        <v>71</v>
      </c>
      <c r="C19" s="119"/>
      <c r="D19" s="119"/>
      <c r="E19" s="119"/>
      <c r="F19" s="119"/>
      <c r="G19" s="119"/>
      <c r="H19" s="119"/>
      <c r="I19" s="119"/>
      <c r="J19" s="33"/>
      <c r="K19" s="33"/>
      <c r="L19" s="33"/>
      <c r="M19" s="26"/>
    </row>
    <row r="20" spans="1:13" ht="15.6" x14ac:dyDescent="0.25">
      <c r="A20" s="38" t="s">
        <v>72</v>
      </c>
      <c r="B20" s="119" t="s">
        <v>73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41"/>
    </row>
    <row r="21" spans="1:13" ht="17.399999999999999" x14ac:dyDescent="0.3">
      <c r="A21" s="38" t="s">
        <v>74</v>
      </c>
      <c r="B21" s="119" t="s">
        <v>75</v>
      </c>
      <c r="C21" s="119"/>
      <c r="D21" s="119"/>
      <c r="E21" s="119"/>
      <c r="F21" s="119"/>
      <c r="G21" s="119"/>
      <c r="H21" s="119"/>
      <c r="I21" s="119"/>
      <c r="J21" s="119"/>
      <c r="K21" s="33"/>
      <c r="L21" s="33"/>
      <c r="M21" s="41"/>
    </row>
    <row r="22" spans="1:13" ht="18" x14ac:dyDescent="0.3">
      <c r="A22" s="38" t="s">
        <v>76</v>
      </c>
      <c r="B22" s="42" t="s">
        <v>77</v>
      </c>
      <c r="C22" s="43"/>
      <c r="D22" s="43"/>
      <c r="E22" s="38"/>
      <c r="F22" s="38"/>
      <c r="G22" s="44"/>
      <c r="H22" s="44"/>
      <c r="I22" s="44"/>
      <c r="J22" s="40"/>
      <c r="K22" s="33"/>
      <c r="L22" s="33"/>
      <c r="M22" s="26"/>
    </row>
    <row r="23" spans="1:13" ht="31.2" x14ac:dyDescent="0.3">
      <c r="A23" s="39" t="s">
        <v>78</v>
      </c>
      <c r="B23" s="45" t="s">
        <v>79</v>
      </c>
      <c r="C23" s="46"/>
      <c r="D23" s="46"/>
      <c r="E23" s="46"/>
      <c r="F23" s="46"/>
      <c r="G23" s="120" t="s">
        <v>80</v>
      </c>
      <c r="H23" s="120"/>
      <c r="I23" s="120"/>
      <c r="J23" s="47"/>
      <c r="K23" s="33"/>
      <c r="L23" s="33"/>
      <c r="M23" s="26"/>
    </row>
    <row r="24" spans="1:13" ht="18" x14ac:dyDescent="0.3">
      <c r="A24" s="39" t="s">
        <v>81</v>
      </c>
      <c r="B24" s="42" t="s">
        <v>82</v>
      </c>
      <c r="C24" s="31"/>
      <c r="D24" s="31"/>
      <c r="E24" s="43"/>
      <c r="F24" s="43"/>
      <c r="G24" s="120"/>
      <c r="H24" s="120"/>
      <c r="I24" s="120"/>
      <c r="J24" s="33"/>
      <c r="K24" s="33"/>
      <c r="L24" s="33"/>
      <c r="M24" s="26"/>
    </row>
    <row r="25" spans="1:13" ht="18" x14ac:dyDescent="0.3">
      <c r="A25" s="34" t="s">
        <v>83</v>
      </c>
      <c r="B25" s="48" t="s">
        <v>84</v>
      </c>
      <c r="C25" s="31"/>
      <c r="D25" s="31"/>
      <c r="E25" s="31"/>
      <c r="F25" s="31"/>
      <c r="G25" s="31"/>
      <c r="H25" s="31"/>
      <c r="I25" s="31"/>
      <c r="J25" s="33"/>
      <c r="K25" s="33"/>
      <c r="L25" s="33"/>
      <c r="M25" s="26"/>
    </row>
    <row r="26" spans="1:13" ht="18" x14ac:dyDescent="0.35">
      <c r="A26" s="34" t="s">
        <v>85</v>
      </c>
      <c r="B26" s="49">
        <v>0</v>
      </c>
      <c r="C26" s="32"/>
      <c r="D26" s="32"/>
      <c r="E26" s="32"/>
      <c r="F26" s="32"/>
      <c r="G26" s="32"/>
      <c r="H26" s="32"/>
      <c r="I26" s="32"/>
      <c r="J26" s="33"/>
      <c r="K26" s="33"/>
      <c r="L26" s="33"/>
      <c r="M26" s="26"/>
    </row>
    <row r="27" spans="1:13" x14ac:dyDescent="0.25">
      <c r="A27" s="107" t="s">
        <v>86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</row>
    <row r="28" spans="1:13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26"/>
      <c r="K28" s="26"/>
      <c r="L28" s="26"/>
      <c r="M28" s="26"/>
    </row>
    <row r="29" spans="1:13" x14ac:dyDescent="0.25">
      <c r="A29" s="116" t="s">
        <v>87</v>
      </c>
      <c r="B29" s="117" t="s">
        <v>88</v>
      </c>
      <c r="C29" s="116" t="s">
        <v>89</v>
      </c>
      <c r="D29" s="117" t="s">
        <v>90</v>
      </c>
      <c r="E29" s="117"/>
      <c r="F29" s="116" t="s">
        <v>91</v>
      </c>
      <c r="G29" s="116"/>
      <c r="H29" s="116"/>
      <c r="I29" s="116"/>
      <c r="J29" s="116" t="s">
        <v>92</v>
      </c>
      <c r="K29" s="116"/>
      <c r="L29" s="116"/>
      <c r="M29" s="116"/>
    </row>
    <row r="30" spans="1:13" x14ac:dyDescent="0.25">
      <c r="A30" s="116"/>
      <c r="B30" s="117"/>
      <c r="C30" s="116"/>
      <c r="D30" s="117"/>
      <c r="E30" s="117"/>
      <c r="F30" s="51" t="s">
        <v>93</v>
      </c>
      <c r="G30" s="51" t="s">
        <v>0</v>
      </c>
      <c r="H30" s="51" t="s">
        <v>94</v>
      </c>
      <c r="I30" s="52" t="s">
        <v>0</v>
      </c>
      <c r="J30" s="51" t="s">
        <v>93</v>
      </c>
      <c r="K30" s="51" t="s">
        <v>0</v>
      </c>
      <c r="L30" s="51" t="s">
        <v>94</v>
      </c>
      <c r="M30" s="51" t="s">
        <v>0</v>
      </c>
    </row>
    <row r="31" spans="1:13" ht="24" x14ac:dyDescent="0.25">
      <c r="A31" s="53" t="s">
        <v>95</v>
      </c>
      <c r="B31" s="54" t="s">
        <v>45</v>
      </c>
      <c r="C31" s="54" t="s">
        <v>96</v>
      </c>
      <c r="D31" s="114">
        <v>100</v>
      </c>
      <c r="E31" s="114"/>
      <c r="F31" s="54">
        <v>40</v>
      </c>
      <c r="G31" s="55">
        <f>F31/D31*1</f>
        <v>0.4</v>
      </c>
      <c r="H31" s="56">
        <v>40</v>
      </c>
      <c r="I31" s="57">
        <f>H31/F31*1</f>
        <v>1</v>
      </c>
      <c r="J31" s="58">
        <v>40</v>
      </c>
      <c r="K31" s="59">
        <f>J31/D31*1</f>
        <v>0.4</v>
      </c>
      <c r="L31" s="60">
        <v>40</v>
      </c>
      <c r="M31" s="61">
        <f>L31/J31*100</f>
        <v>100</v>
      </c>
    </row>
    <row r="32" spans="1:13" ht="24" x14ac:dyDescent="0.25">
      <c r="A32" s="53" t="s">
        <v>97</v>
      </c>
      <c r="B32" s="54" t="s">
        <v>45</v>
      </c>
      <c r="C32" s="54" t="s">
        <v>96</v>
      </c>
      <c r="D32" s="114">
        <v>100</v>
      </c>
      <c r="E32" s="114"/>
      <c r="F32" s="54">
        <v>40</v>
      </c>
      <c r="G32" s="55">
        <f>F32/D32*1</f>
        <v>0.4</v>
      </c>
      <c r="H32" s="62">
        <v>40</v>
      </c>
      <c r="I32" s="57">
        <f>H32/F32*1</f>
        <v>1</v>
      </c>
      <c r="J32" s="54">
        <v>40</v>
      </c>
      <c r="K32" s="59">
        <f>J32/D32*1</f>
        <v>0.4</v>
      </c>
      <c r="L32" s="62">
        <v>40</v>
      </c>
      <c r="M32" s="61">
        <f>L32/J32*100</f>
        <v>100</v>
      </c>
    </row>
    <row r="33" spans="1:13" x14ac:dyDescent="0.25">
      <c r="A33" s="50"/>
      <c r="B33" s="50"/>
      <c r="C33" s="63"/>
      <c r="D33" s="63"/>
      <c r="E33" s="64"/>
      <c r="F33" s="64"/>
      <c r="G33" s="64"/>
      <c r="H33" s="64"/>
      <c r="I33" s="64"/>
      <c r="J33" s="26"/>
      <c r="K33" s="26"/>
      <c r="L33" s="26"/>
      <c r="M33" s="26"/>
    </row>
    <row r="34" spans="1:13" x14ac:dyDescent="0.25">
      <c r="A34" s="107" t="s">
        <v>98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</row>
    <row r="35" spans="1:13" x14ac:dyDescent="0.25">
      <c r="A35" s="107" t="s">
        <v>99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</row>
    <row r="36" spans="1:13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26"/>
      <c r="K36" s="26"/>
      <c r="L36" s="26"/>
      <c r="M36" s="26"/>
    </row>
    <row r="37" spans="1:13" x14ac:dyDescent="0.25">
      <c r="A37" s="115" t="s">
        <v>100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</row>
    <row r="38" spans="1:13" x14ac:dyDescent="0.2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3" x14ac:dyDescent="0.25">
      <c r="A39" s="116" t="s">
        <v>90</v>
      </c>
      <c r="B39" s="116" t="s">
        <v>101</v>
      </c>
      <c r="C39" s="116"/>
      <c r="D39" s="116"/>
      <c r="E39" s="116"/>
      <c r="F39" s="116"/>
      <c r="G39" s="116"/>
      <c r="H39" s="116"/>
      <c r="I39" s="116"/>
      <c r="J39" s="50"/>
      <c r="K39" s="50"/>
      <c r="L39" s="50"/>
      <c r="M39" s="50"/>
    </row>
    <row r="40" spans="1:13" x14ac:dyDescent="0.25">
      <c r="A40" s="116"/>
      <c r="B40" s="116" t="s">
        <v>91</v>
      </c>
      <c r="C40" s="116"/>
      <c r="D40" s="116"/>
      <c r="E40" s="116"/>
      <c r="F40" s="116" t="s">
        <v>92</v>
      </c>
      <c r="G40" s="116"/>
      <c r="H40" s="116"/>
      <c r="I40" s="116"/>
      <c r="J40" s="50"/>
      <c r="K40" s="50"/>
      <c r="L40" s="50"/>
      <c r="M40" s="50"/>
    </row>
    <row r="41" spans="1:13" x14ac:dyDescent="0.25">
      <c r="A41" s="116"/>
      <c r="B41" s="65" t="s">
        <v>93</v>
      </c>
      <c r="C41" s="65" t="s">
        <v>94</v>
      </c>
      <c r="D41" s="51" t="s">
        <v>102</v>
      </c>
      <c r="E41" s="65" t="s">
        <v>103</v>
      </c>
      <c r="F41" s="65" t="s">
        <v>93</v>
      </c>
      <c r="G41" s="65" t="s">
        <v>94</v>
      </c>
      <c r="H41" s="65" t="s">
        <v>102</v>
      </c>
      <c r="I41" s="65" t="s">
        <v>103</v>
      </c>
      <c r="J41" s="50"/>
      <c r="K41" s="50"/>
      <c r="L41" s="50"/>
      <c r="M41" s="50"/>
    </row>
    <row r="42" spans="1:13" x14ac:dyDescent="0.25">
      <c r="A42" s="66">
        <f>D31/D32*100</f>
        <v>100</v>
      </c>
      <c r="B42" s="58">
        <f>F31/F32*100</f>
        <v>100</v>
      </c>
      <c r="C42" s="61">
        <f>H31/H32*100</f>
        <v>100</v>
      </c>
      <c r="D42" s="61">
        <f>C42/B42*A42</f>
        <v>100</v>
      </c>
      <c r="E42" s="67" t="s">
        <v>104</v>
      </c>
      <c r="F42" s="58">
        <f>J31/J32*100</f>
        <v>100</v>
      </c>
      <c r="G42" s="61">
        <f>L31/L32*100</f>
        <v>100</v>
      </c>
      <c r="H42" s="61">
        <f>G42/F42*100</f>
        <v>100</v>
      </c>
      <c r="I42" s="67" t="s">
        <v>104</v>
      </c>
      <c r="J42" s="50"/>
      <c r="K42" s="50"/>
      <c r="L42" s="50"/>
      <c r="M42" s="50"/>
    </row>
    <row r="43" spans="1:13" x14ac:dyDescent="0.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</row>
    <row r="44" spans="1:13" x14ac:dyDescent="0.25">
      <c r="A44" s="50" t="s">
        <v>105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</row>
    <row r="45" spans="1:13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</row>
    <row r="46" spans="1:13" x14ac:dyDescent="0.25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</row>
    <row r="47" spans="1:13" x14ac:dyDescent="0.25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</row>
    <row r="48" spans="1:13" x14ac:dyDescent="0.25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</row>
    <row r="49" spans="1:13" x14ac:dyDescent="0.25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</row>
    <row r="50" spans="1:13" x14ac:dyDescent="0.2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</row>
    <row r="51" spans="1:13" x14ac:dyDescent="0.25">
      <c r="A51" s="107" t="s">
        <v>106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</row>
    <row r="52" spans="1:13" x14ac:dyDescent="0.25">
      <c r="A52" s="26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</row>
    <row r="53" spans="1:13" x14ac:dyDescent="0.25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</row>
    <row r="54" spans="1:13" x14ac:dyDescent="0.25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</row>
    <row r="55" spans="1:13" x14ac:dyDescent="0.2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</row>
    <row r="56" spans="1:13" x14ac:dyDescent="0.25">
      <c r="A56" s="69"/>
      <c r="B56" s="69"/>
      <c r="C56" s="69"/>
      <c r="D56" s="69"/>
      <c r="E56" s="69" t="s">
        <v>107</v>
      </c>
      <c r="F56" s="69"/>
      <c r="G56" s="69" t="s">
        <v>68</v>
      </c>
      <c r="H56" s="69"/>
      <c r="I56" s="69"/>
      <c r="J56" s="69"/>
      <c r="K56" s="50"/>
      <c r="L56" s="50"/>
      <c r="M56" s="50"/>
    </row>
    <row r="57" spans="1:13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</row>
    <row r="58" spans="1:13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x14ac:dyDescent="0.25">
      <c r="A59" s="63" t="s">
        <v>108</v>
      </c>
      <c r="B59" s="68"/>
      <c r="C59" s="69"/>
      <c r="D59" s="69"/>
      <c r="E59" s="50"/>
      <c r="H59" s="26"/>
      <c r="I59" s="26"/>
      <c r="J59" s="26"/>
      <c r="K59" s="107" t="s">
        <v>109</v>
      </c>
      <c r="L59" s="107"/>
      <c r="M59" s="26"/>
    </row>
    <row r="60" spans="1:13" x14ac:dyDescent="0.25">
      <c r="A60" s="26"/>
      <c r="B60" s="69"/>
      <c r="C60" s="69"/>
      <c r="D60" s="69"/>
      <c r="E60" s="50"/>
      <c r="H60" s="26"/>
      <c r="I60" s="26"/>
      <c r="J60" s="26"/>
      <c r="K60" s="69"/>
      <c r="L60" s="69"/>
      <c r="M60" s="26"/>
    </row>
    <row r="61" spans="1:13" x14ac:dyDescent="0.25">
      <c r="A61" s="26"/>
      <c r="B61" s="50"/>
      <c r="C61" s="50"/>
      <c r="D61" s="50"/>
      <c r="E61" s="50"/>
      <c r="F61" s="50"/>
      <c r="G61" s="26"/>
      <c r="H61" s="26"/>
      <c r="I61" s="26"/>
      <c r="J61" s="26"/>
      <c r="K61" s="26"/>
      <c r="L61" s="26"/>
      <c r="M61" s="26"/>
    </row>
    <row r="62" spans="1:13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x14ac:dyDescent="0.25">
      <c r="A63" s="113" t="s">
        <v>110</v>
      </c>
      <c r="B63" s="113"/>
      <c r="C63" s="113"/>
      <c r="D63" s="70"/>
      <c r="E63" s="71"/>
      <c r="H63" s="26"/>
      <c r="I63" s="26"/>
      <c r="J63" s="113" t="s">
        <v>111</v>
      </c>
      <c r="K63" s="113"/>
      <c r="L63" s="113"/>
      <c r="M63" s="113"/>
    </row>
    <row r="64" spans="1:13" x14ac:dyDescent="0.25">
      <c r="A64" s="106" t="s">
        <v>112</v>
      </c>
      <c r="B64" s="106"/>
      <c r="C64" s="70"/>
      <c r="D64" s="70"/>
      <c r="E64" s="26"/>
      <c r="F64" s="26"/>
      <c r="G64" s="26"/>
      <c r="H64" s="26"/>
      <c r="I64" s="26"/>
      <c r="J64" s="107" t="s">
        <v>113</v>
      </c>
      <c r="K64" s="107"/>
      <c r="L64" s="107"/>
      <c r="M64" s="107"/>
    </row>
    <row r="65" spans="1:13" x14ac:dyDescent="0.25">
      <c r="A65" s="108" t="s">
        <v>114</v>
      </c>
      <c r="B65" s="108"/>
      <c r="J65" s="109" t="s">
        <v>115</v>
      </c>
      <c r="K65" s="109"/>
      <c r="L65" s="109"/>
      <c r="M65" s="109"/>
    </row>
  </sheetData>
  <mergeCells count="39">
    <mergeCell ref="G24:I24"/>
    <mergeCell ref="B2:L2"/>
    <mergeCell ref="B3:L3"/>
    <mergeCell ref="B5:K5"/>
    <mergeCell ref="B6:K6"/>
    <mergeCell ref="B12:I12"/>
    <mergeCell ref="B13:M13"/>
    <mergeCell ref="A17:M17"/>
    <mergeCell ref="B19:I19"/>
    <mergeCell ref="B20:L20"/>
    <mergeCell ref="B21:J21"/>
    <mergeCell ref="G23:I23"/>
    <mergeCell ref="A39:A41"/>
    <mergeCell ref="B39:I39"/>
    <mergeCell ref="B40:E40"/>
    <mergeCell ref="F40:I40"/>
    <mergeCell ref="A27:M27"/>
    <mergeCell ref="A29:A30"/>
    <mergeCell ref="B29:B30"/>
    <mergeCell ref="C29:C30"/>
    <mergeCell ref="D29:E30"/>
    <mergeCell ref="F29:I29"/>
    <mergeCell ref="J29:M29"/>
    <mergeCell ref="D31:E31"/>
    <mergeCell ref="D32:E32"/>
    <mergeCell ref="A34:M34"/>
    <mergeCell ref="A35:M35"/>
    <mergeCell ref="A37:M37"/>
    <mergeCell ref="A64:B64"/>
    <mergeCell ref="J64:M64"/>
    <mergeCell ref="A65:B65"/>
    <mergeCell ref="J65:M65"/>
    <mergeCell ref="A46:M48"/>
    <mergeCell ref="A49:M49"/>
    <mergeCell ref="A51:M51"/>
    <mergeCell ref="A53:M54"/>
    <mergeCell ref="K59:L59"/>
    <mergeCell ref="A63:C63"/>
    <mergeCell ref="J63:M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08- 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UIPPE03</dc:creator>
  <cp:lastModifiedBy>usuario</cp:lastModifiedBy>
  <cp:revision>50</cp:revision>
  <cp:lastPrinted>2024-12-11T16:54:42Z</cp:lastPrinted>
  <dcterms:created xsi:type="dcterms:W3CDTF">2015-03-24T13:26:26Z</dcterms:created>
  <dcterms:modified xsi:type="dcterms:W3CDTF">2025-04-08T19:40:22Z</dcterms:modified>
  <dc:language>es-MX</dc:language>
</cp:coreProperties>
</file>