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EADyOP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DDD">#REF!</definedName>
    <definedName name="depreciacion">#REF!</definedName>
    <definedName name="DFG">[3]Tablas!#REF!</definedName>
    <definedName name="ESTADO">[4]Tablas!#REF!</definedName>
    <definedName name="eter">#REF!</definedName>
    <definedName name="EVHP">[3]Tablas!#REF!</definedName>
    <definedName name="EWW">[3]Tablas!#REF!</definedName>
    <definedName name="FF">[3]Tablas!#REF!</definedName>
    <definedName name="GH">[3]Tablas!#REF!</definedName>
    <definedName name="HHH">[3]Tablas!#REF!</definedName>
    <definedName name="ISRA">[4]Tablas!#REF!</definedName>
    <definedName name="JKLJ">#REF!</definedName>
    <definedName name="KJK">#REF!</definedName>
    <definedName name="KJL">#REF!</definedName>
    <definedName name="M">[3]Tablas!#REF!</definedName>
    <definedName name="NM">[3]Tablas!#REF!</definedName>
    <definedName name="PROP">[4]Tablas!#REF!</definedName>
    <definedName name="RYTY">#REF!</definedName>
    <definedName name="SUBA">[4]Tablas!#REF!</definedName>
    <definedName name="TRY">[3]Tablas!#REF!</definedName>
    <definedName name="USMO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G46" i="1"/>
  <c r="F46"/>
  <c r="F43"/>
  <c r="G37"/>
  <c r="F37"/>
  <c r="G32"/>
  <c r="G43" s="1"/>
  <c r="F32"/>
  <c r="G20"/>
  <c r="F20"/>
  <c r="G15"/>
  <c r="G27" s="1"/>
  <c r="G54" s="1"/>
  <c r="F15"/>
  <c r="F27" s="1"/>
  <c r="F54" s="1"/>
</calcChain>
</file>

<file path=xl/sharedStrings.xml><?xml version="1.0" encoding="utf-8"?>
<sst xmlns="http://schemas.openxmlformats.org/spreadsheetml/2006/main" count="53" uniqueCount="39">
  <si>
    <r>
      <t xml:space="preserve">Cuenta Pública 2016
Estado Analítico de la Deuda y Otros Pasivos
 </t>
    </r>
    <r>
      <rPr>
        <sz val="11"/>
        <color indexed="8"/>
        <rFont val="Arial"/>
        <family val="2"/>
      </rPr>
      <t>(Miles de pesos)</t>
    </r>
  </si>
  <si>
    <r>
      <rPr>
        <b/>
        <sz val="11"/>
        <color indexed="8"/>
        <rFont val="Calibri"/>
        <family val="2"/>
      </rPr>
      <t>MUNICIPIO</t>
    </r>
    <r>
      <rPr>
        <sz val="11"/>
        <color indexed="8"/>
        <rFont val="Calibri"/>
        <family val="2"/>
      </rPr>
      <t>: SAN JOSE DEL RINCON, 124</t>
    </r>
  </si>
  <si>
    <t>Del 01 de Enero al 31 de Diciembre de 2016</t>
  </si>
  <si>
    <r>
      <t xml:space="preserve">Denominación de las Deudas </t>
    </r>
    <r>
      <rPr>
        <sz val="8"/>
        <color indexed="8"/>
        <rFont val="Arial"/>
        <family val="2"/>
      </rPr>
      <t>(3)</t>
    </r>
  </si>
  <si>
    <r>
      <t>Moneda de Contratación</t>
    </r>
    <r>
      <rPr>
        <sz val="8"/>
        <color indexed="8"/>
        <rFont val="Arial"/>
        <family val="2"/>
      </rPr>
      <t xml:space="preserve"> (4)</t>
    </r>
  </si>
  <si>
    <r>
      <t xml:space="preserve">Institución o País Acreedor </t>
    </r>
    <r>
      <rPr>
        <sz val="8"/>
        <color indexed="8"/>
        <rFont val="Arial"/>
        <family val="2"/>
      </rPr>
      <t>(5)</t>
    </r>
  </si>
  <si>
    <r>
      <t xml:space="preserve">Saldo Inicial del Período </t>
    </r>
    <r>
      <rPr>
        <sz val="8"/>
        <color indexed="8"/>
        <rFont val="Arial"/>
        <family val="2"/>
      </rPr>
      <t>(6)</t>
    </r>
    <r>
      <rPr>
        <b/>
        <sz val="11"/>
        <color indexed="8"/>
        <rFont val="Calibri"/>
        <family val="2"/>
      </rPr>
      <t xml:space="preserve"> </t>
    </r>
  </si>
  <si>
    <r>
      <t xml:space="preserve">Saldo Final del Período </t>
    </r>
    <r>
      <rPr>
        <sz val="8"/>
        <color indexed="8"/>
        <rFont val="Arial"/>
        <family val="2"/>
      </rPr>
      <t>(7)</t>
    </r>
  </si>
  <si>
    <t>Deuda Pública</t>
  </si>
  <si>
    <t>Corto Plazo</t>
  </si>
  <si>
    <t>Deuda Interna</t>
  </si>
  <si>
    <t>Instituciones de Crédito:</t>
  </si>
  <si>
    <t>PESOS</t>
  </si>
  <si>
    <t>FINANCIERA LOCAL S.A.  DE C.V.</t>
  </si>
  <si>
    <t xml:space="preserve"> </t>
  </si>
  <si>
    <t>Títulos y Valores</t>
  </si>
  <si>
    <t>Arrendamientos Financieros</t>
  </si>
  <si>
    <t>Deuda Externa</t>
  </si>
  <si>
    <t>Organismos Financieros Internacionales</t>
  </si>
  <si>
    <t>Deuda Bilateral</t>
  </si>
  <si>
    <r>
      <t>Subtotal  Corto Plazo</t>
    </r>
    <r>
      <rPr>
        <sz val="11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(8)</t>
    </r>
  </si>
  <si>
    <t>Largo Plazo</t>
  </si>
  <si>
    <t>Subtotal  Largo Plazo (9)</t>
  </si>
  <si>
    <r>
      <t xml:space="preserve">Otros Pasivos: </t>
    </r>
    <r>
      <rPr>
        <sz val="8"/>
        <color indexed="8"/>
        <rFont val="Arial"/>
        <family val="2"/>
      </rPr>
      <t>(10)</t>
    </r>
  </si>
  <si>
    <t>SERVICIOS PERSONALES POR PAGAR</t>
  </si>
  <si>
    <t>PROVEEDORES POR PAGAR A CORTO PLAZO</t>
  </si>
  <si>
    <t>CONTRATISTAS POR OBRAS PUBLICAS POR PAGAR A C.P.</t>
  </si>
  <si>
    <t>RETENCIONES Y CONTRIBUCIONES POR PAGAR A C.P.</t>
  </si>
  <si>
    <t>OTRAS CUENTAS POR PAGAR A CORTO PLAZO</t>
  </si>
  <si>
    <r>
      <t xml:space="preserve"> Total Deuda y Otros Pasivos </t>
    </r>
    <r>
      <rPr>
        <sz val="8"/>
        <color indexed="8"/>
        <rFont val="Arial"/>
        <family val="2"/>
      </rPr>
      <t>(11)</t>
    </r>
  </si>
  <si>
    <t>_________________________</t>
  </si>
  <si>
    <t>PRESIDENTE</t>
  </si>
  <si>
    <t>SECRETARIO</t>
  </si>
  <si>
    <t>TESORERO</t>
  </si>
  <si>
    <t>SINDICO</t>
  </si>
  <si>
    <t>LIC. JESUS ROLANDO RANGEL ESPINOSA</t>
  </si>
  <si>
    <t>LIC. MARIA ESTHER ARRIAGA HERNANDEZ</t>
  </si>
  <si>
    <t>C.P. DARIO ANGELES FRAGOSO</t>
  </si>
  <si>
    <t>C. ARACELI FERNÁNDEZ AVILEZ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</si>
</sst>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6"/>
      <name val="Arial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4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3" fillId="0" borderId="1" xfId="2" applyFont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/>
    </xf>
    <xf numFmtId="0" fontId="3" fillId="0" borderId="3" xfId="2" applyFont="1" applyBorder="1" applyAlignment="1" applyProtection="1">
      <alignment horizontal="center"/>
    </xf>
    <xf numFmtId="0" fontId="1" fillId="0" borderId="4" xfId="2" applyBorder="1" applyProtection="1"/>
    <xf numFmtId="0" fontId="1" fillId="0" borderId="0" xfId="2" applyBorder="1" applyProtection="1"/>
    <xf numFmtId="0" fontId="5" fillId="0" borderId="0" xfId="2" applyFont="1" applyBorder="1" applyAlignment="1" applyProtection="1">
      <alignment horizontal="center"/>
    </xf>
    <xf numFmtId="0" fontId="1" fillId="0" borderId="5" xfId="2" applyBorder="1" applyProtection="1"/>
    <xf numFmtId="0" fontId="6" fillId="0" borderId="4" xfId="2" applyFont="1" applyBorder="1" applyProtection="1">
      <protection locked="0"/>
    </xf>
    <xf numFmtId="0" fontId="6" fillId="0" borderId="6" xfId="2" applyFont="1" applyBorder="1" applyProtection="1"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1" fillId="0" borderId="0" xfId="2" applyBorder="1" applyProtection="1">
      <protection locked="0"/>
    </xf>
    <xf numFmtId="0" fontId="6" fillId="0" borderId="0" xfId="2" applyFont="1" applyBorder="1" applyAlignment="1" applyProtection="1">
      <alignment horizontal="center"/>
      <protection locked="0"/>
    </xf>
    <xf numFmtId="0" fontId="6" fillId="0" borderId="5" xfId="2" applyFont="1" applyBorder="1" applyAlignment="1" applyProtection="1">
      <alignment horizontal="center"/>
      <protection locked="0"/>
    </xf>
    <xf numFmtId="0" fontId="1" fillId="0" borderId="7" xfId="2" applyBorder="1" applyProtection="1"/>
    <xf numFmtId="0" fontId="1" fillId="0" borderId="8" xfId="2" applyBorder="1" applyProtection="1"/>
    <xf numFmtId="0" fontId="1" fillId="0" borderId="9" xfId="2" applyBorder="1" applyProtection="1"/>
    <xf numFmtId="0" fontId="5" fillId="0" borderId="1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2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 vertical="center" wrapText="1"/>
    </xf>
    <xf numFmtId="0" fontId="5" fillId="0" borderId="13" xfId="2" applyFont="1" applyBorder="1" applyAlignment="1" applyProtection="1">
      <alignment horizontal="center" vertical="center" wrapText="1"/>
    </xf>
    <xf numFmtId="0" fontId="5" fillId="0" borderId="14" xfId="2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horizontal="center" vertical="center" wrapText="1"/>
    </xf>
    <xf numFmtId="0" fontId="1" fillId="0" borderId="1" xfId="2" applyBorder="1" applyAlignment="1" applyProtection="1">
      <alignment horizontal="center"/>
    </xf>
    <xf numFmtId="0" fontId="1" fillId="0" borderId="2" xfId="2" applyBorder="1" applyAlignment="1" applyProtection="1">
      <alignment horizontal="center"/>
    </xf>
    <xf numFmtId="0" fontId="0" fillId="0" borderId="11" xfId="0" applyBorder="1" applyProtection="1"/>
    <xf numFmtId="0" fontId="0" fillId="0" borderId="12" xfId="0" applyBorder="1" applyProtection="1"/>
    <xf numFmtId="0" fontId="5" fillId="0" borderId="4" xfId="2" applyFont="1" applyBorder="1" applyAlignment="1" applyProtection="1">
      <alignment horizontal="center"/>
    </xf>
    <xf numFmtId="0" fontId="5" fillId="0" borderId="16" xfId="2" applyFont="1" applyBorder="1" applyAlignment="1" applyProtection="1">
      <alignment horizontal="center"/>
    </xf>
    <xf numFmtId="0" fontId="0" fillId="0" borderId="17" xfId="0" applyBorder="1" applyProtection="1"/>
    <xf numFmtId="43" fontId="0" fillId="0" borderId="17" xfId="1" applyFont="1" applyBorder="1" applyProtection="1"/>
    <xf numFmtId="43" fontId="0" fillId="0" borderId="18" xfId="1" applyFont="1" applyBorder="1" applyProtection="1"/>
    <xf numFmtId="0" fontId="5" fillId="0" borderId="4" xfId="2" applyFont="1" applyBorder="1" applyAlignment="1" applyProtection="1">
      <alignment horizontal="left"/>
    </xf>
    <xf numFmtId="0" fontId="5" fillId="0" borderId="0" xfId="2" applyFont="1" applyBorder="1" applyAlignment="1" applyProtection="1">
      <alignment horizontal="left"/>
    </xf>
    <xf numFmtId="0" fontId="5" fillId="0" borderId="4" xfId="2" applyFont="1" applyBorder="1" applyAlignment="1" applyProtection="1">
      <alignment horizontal="center"/>
    </xf>
    <xf numFmtId="0" fontId="5" fillId="2" borderId="4" xfId="2" applyFont="1" applyFill="1" applyBorder="1" applyAlignment="1" applyProtection="1">
      <alignment horizontal="left"/>
    </xf>
    <xf numFmtId="0" fontId="5" fillId="2" borderId="0" xfId="2" applyFont="1" applyFill="1" applyBorder="1" applyAlignment="1" applyProtection="1">
      <alignment horizontal="left"/>
    </xf>
    <xf numFmtId="0" fontId="0" fillId="2" borderId="17" xfId="0" applyFill="1" applyBorder="1" applyProtection="1"/>
    <xf numFmtId="43" fontId="2" fillId="2" borderId="17" xfId="1" applyFont="1" applyFill="1" applyBorder="1" applyProtection="1"/>
    <xf numFmtId="43" fontId="2" fillId="2" borderId="18" xfId="1" applyFont="1" applyFill="1" applyBorder="1" applyProtection="1"/>
    <xf numFmtId="0" fontId="6" fillId="0" borderId="4" xfId="2" applyFont="1" applyBorder="1" applyAlignment="1" applyProtection="1">
      <alignment horizontal="left"/>
    </xf>
    <xf numFmtId="0" fontId="6" fillId="0" borderId="0" xfId="2" applyFont="1" applyBorder="1" applyAlignment="1" applyProtection="1">
      <alignment horizontal="left"/>
    </xf>
    <xf numFmtId="0" fontId="0" fillId="0" borderId="17" xfId="0" applyBorder="1" applyProtection="1">
      <protection locked="0"/>
    </xf>
    <xf numFmtId="43" fontId="0" fillId="0" borderId="17" xfId="1" applyFont="1" applyBorder="1" applyProtection="1">
      <protection locked="0"/>
    </xf>
    <xf numFmtId="43" fontId="0" fillId="0" borderId="18" xfId="1" applyFont="1" applyBorder="1" applyProtection="1">
      <protection locked="0"/>
    </xf>
    <xf numFmtId="0" fontId="5" fillId="0" borderId="4" xfId="2" applyFont="1" applyBorder="1" applyAlignment="1" applyProtection="1"/>
    <xf numFmtId="0" fontId="5" fillId="0" borderId="16" xfId="2" applyFont="1" applyBorder="1" applyAlignment="1" applyProtection="1"/>
    <xf numFmtId="0" fontId="5" fillId="2" borderId="4" xfId="2" applyFont="1" applyFill="1" applyBorder="1" applyAlignment="1" applyProtection="1">
      <alignment horizontal="left"/>
    </xf>
    <xf numFmtId="0" fontId="5" fillId="2" borderId="0" xfId="2" applyFont="1" applyFill="1" applyBorder="1" applyAlignment="1" applyProtection="1">
      <alignment horizontal="left"/>
    </xf>
    <xf numFmtId="0" fontId="1" fillId="0" borderId="4" xfId="2" applyBorder="1" applyAlignment="1" applyProtection="1">
      <alignment horizontal="left"/>
    </xf>
    <xf numFmtId="0" fontId="5" fillId="0" borderId="4" xfId="2" applyFont="1" applyFill="1" applyBorder="1" applyAlignment="1" applyProtection="1"/>
    <xf numFmtId="0" fontId="5" fillId="2" borderId="16" xfId="2" applyFont="1" applyFill="1" applyBorder="1" applyAlignment="1" applyProtection="1"/>
    <xf numFmtId="0" fontId="6" fillId="2" borderId="0" xfId="2" applyFont="1" applyFill="1" applyBorder="1" applyAlignment="1" applyProtection="1">
      <alignment horizontal="left"/>
    </xf>
    <xf numFmtId="0" fontId="5" fillId="2" borderId="4" xfId="2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1" fillId="0" borderId="7" xfId="2" applyBorder="1" applyAlignment="1" applyProtection="1">
      <alignment horizontal="center"/>
    </xf>
    <xf numFmtId="0" fontId="1" fillId="0" borderId="8" xfId="2" applyBorder="1" applyAlignment="1" applyProtection="1">
      <alignment horizontal="center"/>
    </xf>
    <xf numFmtId="0" fontId="0" fillId="0" borderId="14" xfId="0" applyBorder="1" applyProtection="1"/>
    <xf numFmtId="0" fontId="0" fillId="0" borderId="15" xfId="0" applyBorder="1" applyProtection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" fontId="0" fillId="0" borderId="0" xfId="0" applyNumberFormat="1"/>
  </cellXfs>
  <cellStyles count="48">
    <cellStyle name="=C:\WINNT\SYSTEM32\COMMAND.COM" xfId="3"/>
    <cellStyle name="Euro" xfId="4"/>
    <cellStyle name="Euro 2" xfId="5"/>
    <cellStyle name="Millares" xfId="1" builtinId="3"/>
    <cellStyle name="Millares 2" xfId="6"/>
    <cellStyle name="Millares 2 2" xfId="7"/>
    <cellStyle name="Millares 2 3" xfId="8"/>
    <cellStyle name="Millares 3" xfId="9"/>
    <cellStyle name="Millares 3 2" xfId="10"/>
    <cellStyle name="Millares 4" xfId="11"/>
    <cellStyle name="Millares 5" xfId="12"/>
    <cellStyle name="Moneda 2" xfId="13"/>
    <cellStyle name="Moneda 3" xfId="14"/>
    <cellStyle name="Moneda 3 2" xfId="15"/>
    <cellStyle name="Moneda 4" xfId="16"/>
    <cellStyle name="Normal" xfId="0" builtinId="0"/>
    <cellStyle name="Normal 1" xfId="17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2" xfId="24"/>
    <cellStyle name="Normal 2 2" xfId="25"/>
    <cellStyle name="Normal 2 2 2" xfId="26"/>
    <cellStyle name="Normal 2 3" xfId="27"/>
    <cellStyle name="Normal 2 3 2" xfId="28"/>
    <cellStyle name="Normal 2 3 3" xfId="29"/>
    <cellStyle name="Normal 2 4" xfId="30"/>
    <cellStyle name="Normal 3" xfId="31"/>
    <cellStyle name="Normal 3 2" xfId="32"/>
    <cellStyle name="Normal 4" xfId="33"/>
    <cellStyle name="Normal 4 2" xfId="2"/>
    <cellStyle name="Normal 4 2 2" xfId="34"/>
    <cellStyle name="Normal 4 2 3" xfId="35"/>
    <cellStyle name="Normal 4 2 4" xfId="36"/>
    <cellStyle name="Normal 4 3" xfId="37"/>
    <cellStyle name="Normal 5" xfId="38"/>
    <cellStyle name="Normal 6" xfId="39"/>
    <cellStyle name="Normal 6 2" xfId="40"/>
    <cellStyle name="Normal 7" xfId="41"/>
    <cellStyle name="Normal 7 2" xfId="42"/>
    <cellStyle name="Normal 8" xfId="43"/>
    <cellStyle name="Normal 9" xfId="44"/>
    <cellStyle name="Porcentaje 2" xfId="45"/>
    <cellStyle name="Porcentual 2" xfId="46"/>
    <cellStyle name="Porcentual 2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</xdr:row>
      <xdr:rowOff>95250</xdr:rowOff>
    </xdr:from>
    <xdr:to>
      <xdr:col>2</xdr:col>
      <xdr:colOff>742950</xdr:colOff>
      <xdr:row>2</xdr:row>
      <xdr:rowOff>19050</xdr:rowOff>
    </xdr:to>
    <xdr:pic>
      <xdr:nvPicPr>
        <xdr:cNvPr id="2" name="1 Imagen" descr="logomun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9125" y="171450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\2013\29ForCtaPubMpal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PDELL\Downloads\05_ForCtaPub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C"/>
      <sheetName val="NOTAS ESFC"/>
      <sheetName val="ANEXO ESFC"/>
      <sheetName val="EVHP"/>
      <sheetName val="NOTAS EDO VHP"/>
      <sheetName val="EFE"/>
      <sheetName val="EAA"/>
      <sheetName val="REP.DEUD.PUB "/>
      <sheetName val="EAIP"/>
      <sheetName val="INTEGRACIÓN DE INGRESOS"/>
      <sheetName val="EEP"/>
      <sheetName val="INTEGRACIÓN DE EGRESOS"/>
      <sheetName val="NOTAS CEP"/>
      <sheetName val="ESTADO DE ACTIVIDADES"/>
      <sheetName val="NOTAS EDO DE ACT."/>
      <sheetName val="INF OBRA T"/>
      <sheetName val="INF OBRA P"/>
      <sheetName val="DEPURACION OBRA"/>
      <sheetName val="NOTAS DEUPUB"/>
      <sheetName val=" BM"/>
      <sheetName val="BINM"/>
      <sheetName val="CAP R-33"/>
      <sheetName val="APLIC R-33"/>
      <sheetName val="CLASIF. ADMITIVA GTO"/>
      <sheetName val="CLASF.FUNCIONAL DEL GTO"/>
      <sheetName val="SUBSID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 DE CUM PROG"/>
      <sheetName val="METAS FÍSICAS"/>
      <sheetName val="INSTRUCTIVO METAS FISC"/>
      <sheetName val="iNSTRUCTIVO DOC DESA INSTIT"/>
      <sheetName val="iNSTRUCTIVO TRANSPARENC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EXO_SPFC"/>
      <sheetName val="ESTADO DE ACTIVIDADES"/>
      <sheetName val="EVHP"/>
      <sheetName val="ECSF"/>
      <sheetName val="EFE"/>
      <sheetName val="EAA"/>
      <sheetName val="EADyOP"/>
      <sheetName val="REP.DEUD."/>
      <sheetName val="Notas a los Estados Financieros"/>
      <sheetName val="ESFC_CONS"/>
      <sheetName val="EDO_ACTIVCons"/>
      <sheetName val="EVHPCons"/>
      <sheetName val="ECSFCons"/>
      <sheetName val="EFECons"/>
      <sheetName val="EAIP"/>
      <sheetName val="EAEPE"/>
      <sheetName val="INTEG_ING"/>
      <sheetName val="INTEG_EGR"/>
      <sheetName val="EAEPE ECONOMICA"/>
      <sheetName val="CLASIF_ADMIN_GTO"/>
      <sheetName val="FINALIDAD Y FUNCION"/>
      <sheetName val="GTO_C_PROGRAMATICA"/>
      <sheetName val="INF OBRA T"/>
      <sheetName val="INF CONSTR PROC"/>
      <sheetName val="DEP OBRAS"/>
      <sheetName val="Altas y Bajas B M"/>
      <sheetName val="Altas y Bajas B INM"/>
      <sheetName val="CAP_R_33"/>
      <sheetName val="APLIC_R_33"/>
      <sheetName val="OTROS RECURSOS FEDERALES"/>
      <sheetName val="CTAS BANCARIAS (2)"/>
      <sheetName val="RETENCIONES R-33"/>
      <sheetName val="INFRAES EST Y MUN"/>
      <sheetName val="ConciliacionIng"/>
      <sheetName val="CONCILIACION EGRESOS"/>
      <sheetName val="CONCILIACIÓN CTA PUBLICA BI"/>
      <sheetName val="CONCILIACIÓN CTA PUBLICA BM"/>
      <sheetName val="hoja_trabajo_conciliacion"/>
      <sheetName val="INV INM"/>
      <sheetName val="INV MUE"/>
      <sheetName val="INV BAJ COST"/>
      <sheetName val="DEP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I62"/>
  <sheetViews>
    <sheetView tabSelected="1" workbookViewId="0">
      <selection activeCell="B2" sqref="B2:G2"/>
    </sheetView>
  </sheetViews>
  <sheetFormatPr baseColWidth="10" defaultRowHeight="12.75"/>
  <cols>
    <col min="1" max="1" width="1.28515625" style="1" customWidth="1"/>
    <col min="2" max="2" width="5.7109375" style="1" customWidth="1"/>
    <col min="3" max="3" width="41.7109375" style="1" customWidth="1"/>
    <col min="4" max="7" width="35.7109375" style="1" customWidth="1"/>
    <col min="8" max="16384" width="11.42578125" style="1"/>
  </cols>
  <sheetData>
    <row r="1" spans="2:7" ht="6" customHeight="1" thickBot="1"/>
    <row r="2" spans="2:7" ht="52.5" customHeight="1" thickTop="1">
      <c r="B2" s="2" t="s">
        <v>0</v>
      </c>
      <c r="C2" s="3"/>
      <c r="D2" s="3"/>
      <c r="E2" s="3"/>
      <c r="F2" s="3"/>
      <c r="G2" s="4"/>
    </row>
    <row r="3" spans="2:7" ht="4.5" customHeight="1">
      <c r="B3" s="5"/>
      <c r="C3" s="6"/>
      <c r="D3" s="6"/>
      <c r="E3" s="6"/>
      <c r="F3" s="7"/>
      <c r="G3" s="8"/>
    </row>
    <row r="4" spans="2:7" ht="15">
      <c r="B4" s="9" t="s">
        <v>1</v>
      </c>
      <c r="C4" s="10"/>
      <c r="D4" s="11"/>
      <c r="E4" s="12"/>
      <c r="F4" s="13" t="s">
        <v>2</v>
      </c>
      <c r="G4" s="14"/>
    </row>
    <row r="5" spans="2:7" ht="9.75" customHeight="1" thickBot="1">
      <c r="B5" s="15"/>
      <c r="C5" s="16"/>
      <c r="D5" s="16"/>
      <c r="E5" s="16"/>
      <c r="F5" s="16"/>
      <c r="G5" s="17"/>
    </row>
    <row r="6" spans="2:7" ht="7.5" customHeight="1" thickTop="1" thickBot="1"/>
    <row r="7" spans="2:7" ht="13.5" thickTop="1">
      <c r="B7" s="18" t="s">
        <v>3</v>
      </c>
      <c r="C7" s="19"/>
      <c r="D7" s="20" t="s">
        <v>4</v>
      </c>
      <c r="E7" s="21" t="s">
        <v>5</v>
      </c>
      <c r="F7" s="21" t="s">
        <v>6</v>
      </c>
      <c r="G7" s="22" t="s">
        <v>7</v>
      </c>
    </row>
    <row r="8" spans="2:7" ht="13.5" thickBot="1">
      <c r="B8" s="23"/>
      <c r="C8" s="24"/>
      <c r="D8" s="25"/>
      <c r="E8" s="26"/>
      <c r="F8" s="26"/>
      <c r="G8" s="27"/>
    </row>
    <row r="9" spans="2:7" ht="7.5" customHeight="1" thickTop="1" thickBot="1"/>
    <row r="10" spans="2:7" ht="15.75" thickTop="1">
      <c r="B10" s="28"/>
      <c r="C10" s="29"/>
      <c r="D10" s="30"/>
      <c r="E10" s="30"/>
      <c r="F10" s="30"/>
      <c r="G10" s="31"/>
    </row>
    <row r="11" spans="2:7" ht="15">
      <c r="B11" s="32" t="s">
        <v>8</v>
      </c>
      <c r="C11" s="33"/>
      <c r="D11" s="34"/>
      <c r="E11" s="34"/>
      <c r="F11" s="35"/>
      <c r="G11" s="36"/>
    </row>
    <row r="12" spans="2:7" ht="15">
      <c r="B12" s="37"/>
      <c r="C12" s="38"/>
      <c r="D12" s="34"/>
      <c r="E12" s="34"/>
      <c r="F12" s="35"/>
      <c r="G12" s="36"/>
    </row>
    <row r="13" spans="2:7" ht="15">
      <c r="B13" s="37" t="s">
        <v>9</v>
      </c>
      <c r="C13" s="38"/>
      <c r="D13" s="34"/>
      <c r="E13" s="34"/>
      <c r="F13" s="35"/>
      <c r="G13" s="36"/>
    </row>
    <row r="14" spans="2:7" ht="15">
      <c r="B14" s="39"/>
      <c r="C14" s="7"/>
      <c r="D14" s="34"/>
      <c r="E14" s="34"/>
      <c r="F14" s="35"/>
      <c r="G14" s="36"/>
    </row>
    <row r="15" spans="2:7" ht="15">
      <c r="B15" s="40" t="s">
        <v>10</v>
      </c>
      <c r="C15" s="41"/>
      <c r="D15" s="42"/>
      <c r="E15" s="42"/>
      <c r="F15" s="43">
        <f>SUM(F16:F18)</f>
        <v>0</v>
      </c>
      <c r="G15" s="44">
        <f>SUM(G16:G18)</f>
        <v>5861.05</v>
      </c>
    </row>
    <row r="16" spans="2:7" ht="15">
      <c r="B16" s="45"/>
      <c r="C16" s="46" t="s">
        <v>11</v>
      </c>
      <c r="D16" s="47" t="s">
        <v>12</v>
      </c>
      <c r="E16" s="47" t="s">
        <v>13</v>
      </c>
      <c r="F16" s="48">
        <v>0</v>
      </c>
      <c r="G16" s="49">
        <v>5861.05</v>
      </c>
    </row>
    <row r="17" spans="2:7" ht="15">
      <c r="B17" s="45" t="s">
        <v>14</v>
      </c>
      <c r="C17" s="46" t="s">
        <v>15</v>
      </c>
      <c r="D17" s="47"/>
      <c r="E17" s="47"/>
      <c r="F17" s="48"/>
      <c r="G17" s="49"/>
    </row>
    <row r="18" spans="2:7" ht="15">
      <c r="B18" s="45"/>
      <c r="C18" s="46" t="s">
        <v>16</v>
      </c>
      <c r="D18" s="47"/>
      <c r="E18" s="47"/>
      <c r="F18" s="48"/>
      <c r="G18" s="49"/>
    </row>
    <row r="19" spans="2:7" ht="15">
      <c r="B19" s="45"/>
      <c r="C19" s="46"/>
      <c r="D19" s="34"/>
      <c r="E19" s="34"/>
      <c r="F19" s="35"/>
      <c r="G19" s="36"/>
    </row>
    <row r="20" spans="2:7" ht="15">
      <c r="B20" s="40" t="s">
        <v>17</v>
      </c>
      <c r="C20" s="41"/>
      <c r="D20" s="42"/>
      <c r="E20" s="42"/>
      <c r="F20" s="43">
        <f>SUM(F22:F25)</f>
        <v>0</v>
      </c>
      <c r="G20" s="44">
        <f>SUM(G22:G25)</f>
        <v>0</v>
      </c>
    </row>
    <row r="21" spans="2:7" ht="15">
      <c r="B21" s="45"/>
      <c r="C21" s="46"/>
      <c r="D21" s="34"/>
      <c r="E21" s="34"/>
      <c r="F21" s="35"/>
      <c r="G21" s="36"/>
    </row>
    <row r="22" spans="2:7" ht="15">
      <c r="B22" s="45"/>
      <c r="C22" s="46" t="s">
        <v>18</v>
      </c>
      <c r="D22" s="47"/>
      <c r="E22" s="47"/>
      <c r="F22" s="48"/>
      <c r="G22" s="49"/>
    </row>
    <row r="23" spans="2:7" ht="15">
      <c r="B23" s="45"/>
      <c r="C23" s="46" t="s">
        <v>19</v>
      </c>
      <c r="D23" s="47"/>
      <c r="E23" s="47"/>
      <c r="F23" s="48"/>
      <c r="G23" s="49"/>
    </row>
    <row r="24" spans="2:7" ht="15">
      <c r="B24" s="45"/>
      <c r="C24" s="46" t="s">
        <v>15</v>
      </c>
      <c r="D24" s="47"/>
      <c r="E24" s="47"/>
      <c r="F24" s="48"/>
      <c r="G24" s="49"/>
    </row>
    <row r="25" spans="2:7" ht="15">
      <c r="B25" s="45"/>
      <c r="C25" s="46" t="s">
        <v>16</v>
      </c>
      <c r="D25" s="47"/>
      <c r="E25" s="47"/>
      <c r="F25" s="48"/>
      <c r="G25" s="49"/>
    </row>
    <row r="26" spans="2:7" ht="15">
      <c r="B26" s="45"/>
      <c r="C26" s="46"/>
      <c r="D26" s="34"/>
      <c r="E26" s="34"/>
      <c r="F26" s="35"/>
      <c r="G26" s="36"/>
    </row>
    <row r="27" spans="2:7" ht="15">
      <c r="B27" s="37"/>
      <c r="C27" s="41" t="s">
        <v>20</v>
      </c>
      <c r="D27" s="34"/>
      <c r="E27" s="34"/>
      <c r="F27" s="43">
        <f>F15+F20</f>
        <v>0</v>
      </c>
      <c r="G27" s="44">
        <f>G15+G20</f>
        <v>5861.05</v>
      </c>
    </row>
    <row r="28" spans="2:7" ht="15">
      <c r="B28" s="37"/>
      <c r="C28" s="38"/>
      <c r="D28" s="34"/>
      <c r="E28" s="34"/>
      <c r="F28" s="35"/>
      <c r="G28" s="36"/>
    </row>
    <row r="29" spans="2:7" ht="15">
      <c r="B29" s="45"/>
      <c r="C29" s="46"/>
      <c r="D29" s="34"/>
      <c r="E29" s="34"/>
      <c r="F29" s="35"/>
      <c r="G29" s="36"/>
    </row>
    <row r="30" spans="2:7" ht="15">
      <c r="B30" s="50" t="s">
        <v>21</v>
      </c>
      <c r="C30" s="51"/>
      <c r="D30" s="34"/>
      <c r="E30" s="34"/>
      <c r="F30" s="35"/>
      <c r="G30" s="36"/>
    </row>
    <row r="31" spans="2:7" ht="15">
      <c r="B31" s="37"/>
      <c r="C31" s="38"/>
      <c r="D31" s="34"/>
      <c r="E31" s="34"/>
      <c r="F31" s="35"/>
      <c r="G31" s="36"/>
    </row>
    <row r="32" spans="2:7" ht="15">
      <c r="B32" s="52" t="s">
        <v>10</v>
      </c>
      <c r="C32" s="53"/>
      <c r="D32" s="42"/>
      <c r="E32" s="42"/>
      <c r="F32" s="43">
        <f>SUM(F33:F35)</f>
        <v>0</v>
      </c>
      <c r="G32" s="44">
        <f>SUM(G33:G35)</f>
        <v>0</v>
      </c>
    </row>
    <row r="33" spans="2:7" ht="15">
      <c r="B33" s="45"/>
      <c r="C33" s="46" t="s">
        <v>11</v>
      </c>
      <c r="D33" s="47"/>
      <c r="E33" s="47"/>
      <c r="F33" s="48"/>
      <c r="G33" s="49"/>
    </row>
    <row r="34" spans="2:7" ht="15">
      <c r="B34" s="54"/>
      <c r="C34" s="46" t="s">
        <v>15</v>
      </c>
      <c r="D34" s="47"/>
      <c r="E34" s="47"/>
      <c r="F34" s="48"/>
      <c r="G34" s="49"/>
    </row>
    <row r="35" spans="2:7" ht="15">
      <c r="B35" s="45"/>
      <c r="C35" s="46" t="s">
        <v>16</v>
      </c>
      <c r="D35" s="47"/>
      <c r="E35" s="47"/>
      <c r="F35" s="48"/>
      <c r="G35" s="49"/>
    </row>
    <row r="36" spans="2:7" ht="15">
      <c r="B36" s="45"/>
      <c r="C36" s="46"/>
      <c r="D36" s="34"/>
      <c r="E36" s="34"/>
      <c r="F36" s="35"/>
      <c r="G36" s="36"/>
    </row>
    <row r="37" spans="2:7" ht="15">
      <c r="B37" s="52" t="s">
        <v>17</v>
      </c>
      <c r="C37" s="53"/>
      <c r="D37" s="42"/>
      <c r="E37" s="42"/>
      <c r="F37" s="43">
        <f>SUM(F38:F41)</f>
        <v>0</v>
      </c>
      <c r="G37" s="44">
        <f>SUM(G38:G41)</f>
        <v>0</v>
      </c>
    </row>
    <row r="38" spans="2:7" ht="15">
      <c r="B38" s="45"/>
      <c r="C38" s="46" t="s">
        <v>18</v>
      </c>
      <c r="D38" s="47"/>
      <c r="E38" s="47"/>
      <c r="F38" s="48"/>
      <c r="G38" s="49"/>
    </row>
    <row r="39" spans="2:7" ht="15">
      <c r="B39" s="45"/>
      <c r="C39" s="46" t="s">
        <v>19</v>
      </c>
      <c r="D39" s="47"/>
      <c r="E39" s="47"/>
      <c r="F39" s="48"/>
      <c r="G39" s="49"/>
    </row>
    <row r="40" spans="2:7" ht="15">
      <c r="B40" s="45"/>
      <c r="C40" s="46" t="s">
        <v>15</v>
      </c>
      <c r="D40" s="47"/>
      <c r="E40" s="47"/>
      <c r="F40" s="48"/>
      <c r="G40" s="49"/>
    </row>
    <row r="41" spans="2:7" ht="15">
      <c r="B41" s="45"/>
      <c r="C41" s="46" t="s">
        <v>16</v>
      </c>
      <c r="D41" s="47"/>
      <c r="E41" s="47"/>
      <c r="F41" s="48"/>
      <c r="G41" s="49"/>
    </row>
    <row r="42" spans="2:7" ht="15">
      <c r="B42" s="45"/>
      <c r="C42" s="46"/>
      <c r="D42" s="34"/>
      <c r="E42" s="34"/>
      <c r="F42" s="35"/>
      <c r="G42" s="36"/>
    </row>
    <row r="43" spans="2:7" ht="15">
      <c r="B43" s="55"/>
      <c r="C43" s="56" t="s">
        <v>22</v>
      </c>
      <c r="D43" s="34"/>
      <c r="E43" s="34"/>
      <c r="F43" s="43">
        <f>F32+F37</f>
        <v>0</v>
      </c>
      <c r="G43" s="44">
        <f>G32+G37</f>
        <v>0</v>
      </c>
    </row>
    <row r="44" spans="2:7" ht="15">
      <c r="B44" s="37"/>
      <c r="C44" s="38"/>
      <c r="D44" s="34"/>
      <c r="E44" s="34"/>
      <c r="F44" s="35"/>
      <c r="G44" s="36"/>
    </row>
    <row r="45" spans="2:7" ht="15">
      <c r="B45" s="37"/>
      <c r="C45" s="38"/>
      <c r="D45" s="34"/>
      <c r="E45" s="34"/>
      <c r="F45" s="35"/>
      <c r="G45" s="36"/>
    </row>
    <row r="46" spans="2:7" ht="15">
      <c r="B46" s="40" t="s">
        <v>23</v>
      </c>
      <c r="C46" s="57"/>
      <c r="D46" s="42"/>
      <c r="E46" s="42"/>
      <c r="F46" s="43">
        <f>SUM(F47:F52)</f>
        <v>120079.09000000001</v>
      </c>
      <c r="G46" s="44">
        <f>SUM(G47:G52)</f>
        <v>141298.93999999997</v>
      </c>
    </row>
    <row r="47" spans="2:7" ht="15">
      <c r="B47" s="45"/>
      <c r="C47" s="46"/>
      <c r="D47" s="47"/>
      <c r="E47" s="47" t="s">
        <v>24</v>
      </c>
      <c r="F47" s="48">
        <v>0</v>
      </c>
      <c r="G47" s="49">
        <v>13.43</v>
      </c>
    </row>
    <row r="48" spans="2:7" ht="15">
      <c r="B48" s="45"/>
      <c r="C48" s="46"/>
      <c r="D48" s="47"/>
      <c r="E48" s="47" t="s">
        <v>25</v>
      </c>
      <c r="F48" s="48">
        <v>43877.65</v>
      </c>
      <c r="G48" s="49">
        <v>49438.38</v>
      </c>
    </row>
    <row r="49" spans="2:9" ht="15">
      <c r="B49" s="45"/>
      <c r="C49" s="46"/>
      <c r="D49" s="47"/>
      <c r="E49" s="47" t="s">
        <v>26</v>
      </c>
      <c r="F49" s="48">
        <v>63472.57</v>
      </c>
      <c r="G49" s="49">
        <v>84921.18</v>
      </c>
    </row>
    <row r="50" spans="2:9" ht="15">
      <c r="B50" s="45"/>
      <c r="C50" s="46"/>
      <c r="D50" s="47"/>
      <c r="E50" s="47" t="s">
        <v>27</v>
      </c>
      <c r="F50" s="48">
        <v>11850.04</v>
      </c>
      <c r="G50" s="49">
        <v>5264.02</v>
      </c>
    </row>
    <row r="51" spans="2:9" ht="15">
      <c r="B51" s="45"/>
      <c r="C51" s="46"/>
      <c r="D51" s="47"/>
      <c r="E51" s="47" t="s">
        <v>28</v>
      </c>
      <c r="F51" s="48">
        <v>878.83</v>
      </c>
      <c r="G51" s="49">
        <v>1661.93</v>
      </c>
    </row>
    <row r="52" spans="2:9" ht="15">
      <c r="B52" s="39"/>
      <c r="C52" s="7"/>
      <c r="D52" s="47"/>
      <c r="E52" s="47"/>
      <c r="F52" s="48"/>
      <c r="G52" s="49"/>
    </row>
    <row r="53" spans="2:9" ht="15">
      <c r="B53" s="45"/>
      <c r="C53" s="46"/>
      <c r="D53" s="34"/>
      <c r="E53" s="34"/>
      <c r="F53" s="35"/>
      <c r="G53" s="36"/>
    </row>
    <row r="54" spans="2:9" ht="15">
      <c r="B54" s="58" t="s">
        <v>29</v>
      </c>
      <c r="C54" s="59"/>
      <c r="D54" s="42"/>
      <c r="E54" s="42"/>
      <c r="F54" s="43">
        <f>F27+F43+F46</f>
        <v>120079.09000000001</v>
      </c>
      <c r="G54" s="44">
        <f>G27+G43+G46</f>
        <v>147159.98999999996</v>
      </c>
    </row>
    <row r="55" spans="2:9" ht="15.75" thickBot="1">
      <c r="B55" s="60"/>
      <c r="C55" s="61"/>
      <c r="D55" s="62"/>
      <c r="E55" s="62"/>
      <c r="F55" s="62"/>
      <c r="G55" s="63"/>
    </row>
    <row r="56" spans="2:9" ht="13.5" thickTop="1"/>
    <row r="60" spans="2:9">
      <c r="C60" s="64" t="s">
        <v>30</v>
      </c>
      <c r="D60" s="65" t="s">
        <v>30</v>
      </c>
      <c r="E60" s="65"/>
      <c r="F60" s="64" t="s">
        <v>30</v>
      </c>
      <c r="G60" s="64" t="s">
        <v>30</v>
      </c>
      <c r="I60" s="66"/>
    </row>
    <row r="61" spans="2:9">
      <c r="C61" s="64" t="s">
        <v>31</v>
      </c>
      <c r="D61" s="65" t="s">
        <v>32</v>
      </c>
      <c r="E61" s="65"/>
      <c r="F61" s="64" t="s">
        <v>33</v>
      </c>
      <c r="G61" s="64" t="s">
        <v>34</v>
      </c>
      <c r="I61" s="66"/>
    </row>
    <row r="62" spans="2:9">
      <c r="C62" s="64" t="s">
        <v>35</v>
      </c>
      <c r="D62" s="65" t="s">
        <v>36</v>
      </c>
      <c r="E62" s="65"/>
      <c r="F62" s="64" t="s">
        <v>37</v>
      </c>
      <c r="G62" s="64" t="s">
        <v>38</v>
      </c>
      <c r="I62" s="66"/>
    </row>
  </sheetData>
  <mergeCells count="14">
    <mergeCell ref="D62:E62"/>
    <mergeCell ref="B11:C11"/>
    <mergeCell ref="B32:C32"/>
    <mergeCell ref="B37:C37"/>
    <mergeCell ref="B54:C54"/>
    <mergeCell ref="D60:E60"/>
    <mergeCell ref="D61:E61"/>
    <mergeCell ref="B2:G2"/>
    <mergeCell ref="F4:G4"/>
    <mergeCell ref="B7:C8"/>
    <mergeCell ref="D7:D8"/>
    <mergeCell ref="E7:E8"/>
    <mergeCell ref="F7:F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AdmonDirector</dc:creator>
  <cp:lastModifiedBy>AdmonDirector</cp:lastModifiedBy>
  <dcterms:created xsi:type="dcterms:W3CDTF">2017-03-15T18:09:39Z</dcterms:created>
  <dcterms:modified xsi:type="dcterms:W3CDTF">2017-03-15T18:10:08Z</dcterms:modified>
</cp:coreProperties>
</file>